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29356\OneDrive - Eurofarma Laboratorios\Divulgação\2025\"/>
    </mc:Choice>
  </mc:AlternateContent>
  <xr:revisionPtr revIDLastSave="0" documentId="13_ncr:1_{469D2876-93B8-4BB4-B14C-AC80A56D538E}" xr6:coauthVersionLast="47" xr6:coauthVersionMax="47" xr10:uidLastSave="{00000000-0000-0000-0000-000000000000}"/>
  <bookViews>
    <workbookView xWindow="-110" yWindow="-110" windowWidth="19420" windowHeight="10420" xr2:uid="{00000000-000D-0000-FFFF-FFFF00000000}"/>
  </bookViews>
  <sheets>
    <sheet name="Menu" sheetId="11" r:id="rId1"/>
    <sheet name="1. IS and EBITDA" sheetId="10" r:id="rId2"/>
    <sheet name="2. BS" sheetId="9" r:id="rId3"/>
    <sheet name="3. CF" sheetId="7" r:id="rId4"/>
    <sheet name="4. Revenue" sheetId="15" r:id="rId5"/>
    <sheet name="5. Co Info" sheetId="14" r:id="rId6"/>
    <sheet name="6. Disclaimer"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9" i="7" l="1"/>
</calcChain>
</file>

<file path=xl/sharedStrings.xml><?xml version="1.0" encoding="utf-8"?>
<sst xmlns="http://schemas.openxmlformats.org/spreadsheetml/2006/main" count="407" uniqueCount="160">
  <si>
    <t>ri@eurofarma.com</t>
  </si>
  <si>
    <t>-</t>
  </si>
  <si>
    <t>EBITDA</t>
  </si>
  <si>
    <t>CNPJ 61.190.096/0001-92</t>
  </si>
  <si>
    <t>Eurofarma LaboratóriosS.A.</t>
  </si>
  <si>
    <t>KPMG</t>
  </si>
  <si>
    <t>ri.eurofarma.com.br</t>
  </si>
  <si>
    <t>(R$'000)</t>
  </si>
  <si>
    <t>Income Statement</t>
  </si>
  <si>
    <t>1Q20</t>
  </si>
  <si>
    <t>2Q20</t>
  </si>
  <si>
    <t>3Q20</t>
  </si>
  <si>
    <t>4Q20</t>
  </si>
  <si>
    <t>1Q21</t>
  </si>
  <si>
    <t>2Q21</t>
  </si>
  <si>
    <t>3Q21</t>
  </si>
  <si>
    <t>4Q21</t>
  </si>
  <si>
    <t>Back</t>
  </si>
  <si>
    <t>Net revenue</t>
  </si>
  <si>
    <t>Cost of goods sold</t>
  </si>
  <si>
    <t>Gross profit</t>
  </si>
  <si>
    <t>Expenses</t>
  </si>
  <si>
    <t xml:space="preserve">   Selling expenses</t>
  </si>
  <si>
    <t xml:space="preserve">   Administrative expenses</t>
  </si>
  <si>
    <t>Operating income before financial result</t>
  </si>
  <si>
    <t>Net financial result</t>
  </si>
  <si>
    <t xml:space="preserve">   Financial expenses</t>
  </si>
  <si>
    <t xml:space="preserve">   Income tax and social contribution</t>
  </si>
  <si>
    <t>Net income</t>
  </si>
  <si>
    <t>Income tax and CSSL</t>
  </si>
  <si>
    <t>Depreciation and amortization</t>
  </si>
  <si>
    <t xml:space="preserve">Income before income tax and social contribution </t>
  </si>
  <si>
    <t>Cash and cash equivalents</t>
  </si>
  <si>
    <t>Assets</t>
  </si>
  <si>
    <t>Current</t>
  </si>
  <si>
    <t>Accounts receivable</t>
  </si>
  <si>
    <t>Derivative financial instruments</t>
  </si>
  <si>
    <t>Other receivable</t>
  </si>
  <si>
    <t>Taxes recoverable</t>
  </si>
  <si>
    <t>Non-current</t>
  </si>
  <si>
    <t>Investments</t>
  </si>
  <si>
    <t>Property, plant and equipment</t>
  </si>
  <si>
    <t>Intangible assets</t>
  </si>
  <si>
    <t>Total Assets</t>
  </si>
  <si>
    <t>Balance Sheet</t>
  </si>
  <si>
    <t xml:space="preserve">Liabilities and Shareholders' equity </t>
  </si>
  <si>
    <t>Suppliers</t>
  </si>
  <si>
    <t>Loans and financing</t>
  </si>
  <si>
    <t>Debentures</t>
  </si>
  <si>
    <t xml:space="preserve">Income tax and social contribution payable </t>
  </si>
  <si>
    <t>Other payables</t>
  </si>
  <si>
    <t xml:space="preserve">   Impairment loss on accounts receivable</t>
  </si>
  <si>
    <t xml:space="preserve">   Financial revenue</t>
  </si>
  <si>
    <t xml:space="preserve">   Other revenues (expenses)</t>
  </si>
  <si>
    <t>Results from equity-accounted investees</t>
  </si>
  <si>
    <t>Inventories</t>
  </si>
  <si>
    <t>Right of use of assets</t>
  </si>
  <si>
    <t>Judicial deposits</t>
  </si>
  <si>
    <t>Security deposits (escrow)</t>
  </si>
  <si>
    <t>Deferred tax asset</t>
  </si>
  <si>
    <t>Current tax asset</t>
  </si>
  <si>
    <t>Marketable securities</t>
  </si>
  <si>
    <r>
      <t xml:space="preserve">AFAC </t>
    </r>
    <r>
      <rPr>
        <i/>
        <sz val="8"/>
        <color rgb="FF53565A"/>
        <rFont val="Arial"/>
        <family val="2"/>
      </rPr>
      <t>(Advance for Future Capital Increase)</t>
    </r>
  </si>
  <si>
    <t>Borrowings</t>
  </si>
  <si>
    <t>Payroll and related charges</t>
  </si>
  <si>
    <t>Taxes payable</t>
  </si>
  <si>
    <t>Dividends</t>
  </si>
  <si>
    <t>Special tax installment</t>
  </si>
  <si>
    <t>Profit sharing (employees)</t>
  </si>
  <si>
    <t>Anticipation of dividends from subsidiaries</t>
  </si>
  <si>
    <t>Provision for contingencies</t>
  </si>
  <si>
    <t>Provision for unsecured liabilities</t>
  </si>
  <si>
    <t>Investments payable</t>
  </si>
  <si>
    <t xml:space="preserve">   Profit sharing (employees)</t>
  </si>
  <si>
    <t>Shareholders' equity</t>
  </si>
  <si>
    <t>Capital reserve</t>
  </si>
  <si>
    <t>Non-controlling interest</t>
  </si>
  <si>
    <t>Equity</t>
  </si>
  <si>
    <t>Profit reserve</t>
  </si>
  <si>
    <t>Equity valuation adjustments</t>
  </si>
  <si>
    <t>Currency translation adjustments</t>
  </si>
  <si>
    <t>Cash Flow</t>
  </si>
  <si>
    <t>Changes in operating assets and liabilities</t>
  </si>
  <si>
    <t>Income tax and social contribution paid</t>
  </si>
  <si>
    <t>Cah flow (used) generated in investing activities</t>
  </si>
  <si>
    <t>Cash flow generated from operating activities</t>
  </si>
  <si>
    <t>Cash flow (used) generated in financing activities</t>
  </si>
  <si>
    <t>Net borrowings</t>
  </si>
  <si>
    <t>Dividends and interest on equity</t>
  </si>
  <si>
    <t>Exchange variation on cash of foreign subsidiaries</t>
  </si>
  <si>
    <t>Cash and cash equivalents at the end of the period</t>
  </si>
  <si>
    <t>Cash and cash equivalents at the beginning of the period</t>
  </si>
  <si>
    <t>Increase (decrease) in cash and cash equivalents</t>
  </si>
  <si>
    <t>Adjusted result</t>
  </si>
  <si>
    <t>Capital increases in subsidiaries/associates</t>
  </si>
  <si>
    <t>Capital contribution</t>
  </si>
  <si>
    <t>IR Website</t>
  </si>
  <si>
    <t>IR Contact</t>
  </si>
  <si>
    <t>Historical Data</t>
  </si>
  <si>
    <t>1. Income Statement</t>
  </si>
  <si>
    <t>2. Balance Sheet</t>
  </si>
  <si>
    <t>3. Cash Flow</t>
  </si>
  <si>
    <t>This spreadsheet is for the sole purpose of providing information and does not constitute or should be considered an offer or solicitation to buy or sell any financial instrument or to participate in any specific business strategy. All opinions contained herein were prepared within the context and circumstances at the time the presentation was published, and may change without prior notice, as well as do not take into account the investment objectives, financial situation or specific needs of a particular investor.</t>
  </si>
  <si>
    <t>Audit company</t>
  </si>
  <si>
    <t>Establishment date</t>
  </si>
  <si>
    <t>1Q22</t>
  </si>
  <si>
    <t>R&amp;D expenses</t>
  </si>
  <si>
    <t>Adjusted EBITDA</t>
  </si>
  <si>
    <t>Leasing</t>
  </si>
  <si>
    <t>+55 11 5090-8570</t>
  </si>
  <si>
    <t>2Q22</t>
  </si>
  <si>
    <t>3Q22</t>
  </si>
  <si>
    <t>4. Revenue (Business Unit and Region)</t>
  </si>
  <si>
    <t>5. Company Info</t>
  </si>
  <si>
    <t>6. Disclaimer</t>
  </si>
  <si>
    <t xml:space="preserve">                                Net Revenue</t>
  </si>
  <si>
    <t>Net Revenue (Business Unit)</t>
  </si>
  <si>
    <t>4Q22</t>
  </si>
  <si>
    <t>OTC</t>
  </si>
  <si>
    <t>Net Revenue (Geography)</t>
  </si>
  <si>
    <t>Prescription</t>
  </si>
  <si>
    <t>Institutional</t>
  </si>
  <si>
    <t>Generic</t>
  </si>
  <si>
    <t xml:space="preserve">   Hospitals</t>
  </si>
  <si>
    <t xml:space="preserve">   Public Sctor</t>
  </si>
  <si>
    <t xml:space="preserve">   Oncologic</t>
  </si>
  <si>
    <t xml:space="preserve">   Outsourcing Services</t>
  </si>
  <si>
    <t xml:space="preserve">   Veterinary</t>
  </si>
  <si>
    <t>Exports</t>
  </si>
  <si>
    <t>Third Party</t>
  </si>
  <si>
    <t>Total Net Revenue</t>
  </si>
  <si>
    <t>Brazil</t>
  </si>
  <si>
    <t>Other Countries</t>
  </si>
  <si>
    <t xml:space="preserve">                               Consolidated Income Statement</t>
  </si>
  <si>
    <t>1Q23</t>
  </si>
  <si>
    <t xml:space="preserve">                                  Consolidated Balance Sheet</t>
  </si>
  <si>
    <t xml:space="preserve">                                  Consolidated Cash Flow</t>
  </si>
  <si>
    <t xml:space="preserve">                               Company Info</t>
  </si>
  <si>
    <t xml:space="preserve">                               Disclaimer</t>
  </si>
  <si>
    <t>2Q23</t>
  </si>
  <si>
    <t>3Q23</t>
  </si>
  <si>
    <t>4Q23</t>
  </si>
  <si>
    <t xml:space="preserve">Increase (decrease) in cash and cash equivalents </t>
  </si>
  <si>
    <t>1Q24</t>
  </si>
  <si>
    <t>Retained earnings</t>
  </si>
  <si>
    <t>2Q24</t>
  </si>
  <si>
    <t>2024 YTD</t>
  </si>
  <si>
    <t>3Q24</t>
  </si>
  <si>
    <t>Other amounts received from investments</t>
  </si>
  <si>
    <t>4Q24</t>
  </si>
  <si>
    <t>Assets held for sale</t>
  </si>
  <si>
    <t>Taxes and contributions to be recovered</t>
  </si>
  <si>
    <t xml:space="preserve">Acquisition of subsidiaries </t>
  </si>
  <si>
    <t>Business combination, net</t>
  </si>
  <si>
    <t>Acquisition of property, plant and equipment and intangible assets</t>
  </si>
  <si>
    <t>Acquisition of titles and marketable securities</t>
  </si>
  <si>
    <t>Equity increase</t>
  </si>
  <si>
    <t>1Q25</t>
  </si>
  <si>
    <t>Payment of financial instruments</t>
  </si>
  <si>
    <t>Proceeds from the dissolution of investment in subsidiary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</si>
</sst>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00_);_(* \(#,##0.00\);_(* &quot;-&quot;??_);_(@_)"/>
    <numFmt numFmtId="165" formatCode="_-* #,##0_-;\-* #,##0_-;_-* &quot;-&quot;??_-;_-@_-"/>
    <numFmt numFmtId="166" formatCode="#,##0;&quot;(&quot;#,##0&quot;)&quot;"/>
    <numFmt numFmtId="167" formatCode="[$-409]mmm\-yy;@"/>
  </numFmts>
  <fonts count="32"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b/>
      <sz val="11"/>
      <color theme="0"/>
      <name val="Arial"/>
      <family val="2"/>
    </font>
    <font>
      <b/>
      <sz val="11"/>
      <color theme="1"/>
      <name val="Arial"/>
      <family val="2"/>
    </font>
    <font>
      <sz val="10"/>
      <color theme="1"/>
      <name val="Arial"/>
      <family val="2"/>
    </font>
    <font>
      <b/>
      <sz val="8"/>
      <color rgb="FF243E87"/>
      <name val="Arial"/>
      <family val="2"/>
    </font>
    <font>
      <b/>
      <sz val="12"/>
      <color theme="1"/>
      <name val="Arial"/>
      <family val="2"/>
    </font>
    <font>
      <b/>
      <sz val="10"/>
      <color theme="0"/>
      <name val="Arial"/>
      <family val="2"/>
    </font>
    <font>
      <b/>
      <sz val="10"/>
      <color theme="1"/>
      <name val="Arial"/>
      <family val="2"/>
    </font>
    <font>
      <b/>
      <sz val="10"/>
      <color rgb="FF00358E"/>
      <name val="Arial"/>
      <family val="2"/>
    </font>
    <font>
      <sz val="8"/>
      <color rgb="FF00358E"/>
      <name val="Arial"/>
      <family val="2"/>
    </font>
    <font>
      <b/>
      <sz val="10"/>
      <color rgb="FF53565A"/>
      <name val="Arial"/>
      <family val="2"/>
    </font>
    <font>
      <sz val="10"/>
      <color rgb="FF53565A"/>
      <name val="Arial"/>
      <family val="2"/>
    </font>
    <font>
      <b/>
      <sz val="9"/>
      <color rgb="FF53565A"/>
      <name val="Arial"/>
      <family val="2"/>
    </font>
    <font>
      <sz val="9"/>
      <color rgb="FF53565A"/>
      <name val="Arial"/>
      <family val="2"/>
    </font>
    <font>
      <b/>
      <sz val="10"/>
      <color theme="1" tint="0.249977111117893"/>
      <name val="Arial"/>
      <family val="2"/>
    </font>
    <font>
      <i/>
      <sz val="8"/>
      <color rgb="FF53565A"/>
      <name val="Arial"/>
      <family val="2"/>
    </font>
    <font>
      <sz val="10"/>
      <name val="Arial"/>
      <family val="2"/>
    </font>
    <font>
      <sz val="12"/>
      <color indexed="24"/>
      <name val="Arial"/>
      <family val="2"/>
    </font>
    <font>
      <sz val="10"/>
      <name val="Times New Roman"/>
      <family val="1"/>
    </font>
    <font>
      <sz val="10"/>
      <color indexed="8"/>
      <name val="Arial"/>
      <family val="2"/>
    </font>
    <font>
      <b/>
      <sz val="8"/>
      <color indexed="8"/>
      <name val="Arial"/>
      <family val="2"/>
    </font>
    <font>
      <sz val="8"/>
      <color indexed="8"/>
      <name val="Arial"/>
      <family val="2"/>
    </font>
    <font>
      <sz val="8"/>
      <color indexed="63"/>
      <name val="Arial"/>
      <family val="2"/>
    </font>
    <font>
      <sz val="8"/>
      <color indexed="39"/>
      <name val="Arial"/>
      <family val="2"/>
    </font>
    <font>
      <b/>
      <sz val="8"/>
      <color indexed="39"/>
      <name val="Arial"/>
      <family val="2"/>
    </font>
    <font>
      <b/>
      <sz val="8"/>
      <color indexed="10"/>
      <name val="Arial"/>
      <family val="2"/>
    </font>
    <font>
      <b/>
      <sz val="8"/>
      <color indexed="63"/>
      <name val="Arial"/>
      <family val="2"/>
    </font>
    <font>
      <b/>
      <sz val="8"/>
      <color indexed="9"/>
      <name val="Arial"/>
      <family val="2"/>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243E87"/>
        <bgColor indexed="64"/>
      </patternFill>
    </fill>
    <fill>
      <patternFill patternType="solid">
        <fgColor theme="0" tint="-0.14999847407452621"/>
        <bgColor indexed="64"/>
      </patternFill>
    </fill>
    <fill>
      <patternFill patternType="solid">
        <fgColor indexed="23"/>
        <bgColor indexed="9"/>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indexed="34"/>
        <bgColor indexed="64"/>
      </patternFill>
    </fill>
    <fill>
      <patternFill patternType="solid">
        <fgColor indexed="8"/>
        <bgColor indexed="64"/>
      </patternFill>
    </fill>
    <fill>
      <patternFill patternType="solid">
        <fgColor indexed="10"/>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s>
  <borders count="7">
    <border>
      <left/>
      <right/>
      <top/>
      <bottom/>
      <diagonal/>
    </border>
    <border>
      <left/>
      <right/>
      <top/>
      <bottom style="thin">
        <color indexed="64"/>
      </bottom>
      <diagonal/>
    </border>
    <border>
      <left/>
      <right/>
      <top/>
      <bottom style="medium">
        <color rgb="FF00358E"/>
      </bottom>
      <diagonal/>
    </border>
    <border>
      <left/>
      <right/>
      <top/>
      <bottom style="medium">
        <color theme="1" tint="0.24994659260841701"/>
      </bottom>
      <diagonal/>
    </border>
    <border>
      <left/>
      <right/>
      <top/>
      <bottom style="thin">
        <color rgb="FF243E87"/>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57">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0" fillId="0" borderId="0"/>
    <xf numFmtId="3" fontId="21" fillId="0" borderId="0" applyFont="0" applyFill="0" applyBorder="0" applyAlignment="0" applyProtection="0"/>
    <xf numFmtId="0" fontId="22"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7" borderId="5"/>
    <xf numFmtId="0" fontId="20" fillId="8" borderId="6" applyNumberFormat="0" applyProtection="0">
      <alignment horizontal="left" vertical="center" indent="1"/>
    </xf>
    <xf numFmtId="0" fontId="20" fillId="9" borderId="6" applyNumberFormat="0" applyProtection="0">
      <alignment horizontal="left" vertical="center" indent="1"/>
    </xf>
    <xf numFmtId="0" fontId="20" fillId="10" borderId="6" applyNumberFormat="0" applyProtection="0">
      <alignment horizontal="left" vertical="center" indent="1"/>
    </xf>
    <xf numFmtId="4" fontId="23" fillId="11" borderId="6" applyNumberFormat="0" applyProtection="0">
      <alignment horizontal="right" vertical="center"/>
    </xf>
    <xf numFmtId="0" fontId="20" fillId="8" borderId="6" applyNumberFormat="0" applyProtection="0">
      <alignment horizontal="left" vertical="center" inden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Protection="0">
      <alignment horizontal="center"/>
    </xf>
    <xf numFmtId="0" fontId="24" fillId="0" borderId="0" applyNumberFormat="0" applyFill="0" applyBorder="0" applyProtection="0">
      <alignment horizontal="center"/>
    </xf>
    <xf numFmtId="4" fontId="25" fillId="0" borderId="0" applyFill="0" applyBorder="0" applyAlignment="0" applyProtection="0"/>
    <xf numFmtId="4" fontId="26" fillId="0" borderId="0" applyFill="0" applyBorder="0" applyAlignment="0" applyProtection="0"/>
    <xf numFmtId="4" fontId="27" fillId="0" borderId="0" applyFill="0" applyBorder="0" applyAlignment="0" applyProtection="0"/>
    <xf numFmtId="0" fontId="20" fillId="8" borderId="6" applyNumberFormat="0" applyProtection="0">
      <alignment horizontal="left" vertical="center" indent="1"/>
    </xf>
    <xf numFmtId="0" fontId="20" fillId="0" borderId="0"/>
    <xf numFmtId="0" fontId="25" fillId="0" borderId="0" applyNumberFormat="0" applyFill="0" applyBorder="0" applyAlignment="0" applyProtection="0"/>
    <xf numFmtId="0" fontId="24" fillId="12" borderId="0" applyNumberFormat="0" applyBorder="0" applyAlignment="0" applyProtection="0"/>
    <xf numFmtId="0" fontId="28" fillId="0" borderId="0" applyNumberFormat="0" applyFill="0" applyBorder="0" applyAlignment="0" applyProtection="0"/>
    <xf numFmtId="0" fontId="29" fillId="9" borderId="0" applyNumberFormat="0" applyBorder="0" applyAlignment="0" applyProtection="0"/>
    <xf numFmtId="0" fontId="30" fillId="0" borderId="0" applyNumberFormat="0" applyFill="0" applyBorder="0" applyAlignment="0" applyProtection="0"/>
    <xf numFmtId="0" fontId="3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2" borderId="0" applyNumberFormat="0" applyBorder="0" applyAlignment="0" applyProtection="0"/>
    <xf numFmtId="0" fontId="24" fillId="19" borderId="0" applyNumberFormat="0" applyBorder="0" applyAlignment="0" applyProtection="0"/>
    <xf numFmtId="44" fontId="20"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0"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3" fillId="2" borderId="0" xfId="0" applyFont="1" applyFill="1" applyAlignment="1">
      <alignment horizontal="left"/>
    </xf>
    <xf numFmtId="0" fontId="4" fillId="2" borderId="0" xfId="0" applyFont="1" applyFill="1"/>
    <xf numFmtId="0" fontId="5" fillId="5" borderId="0" xfId="2" applyFont="1" applyFill="1" applyAlignment="1">
      <alignment vertical="center"/>
    </xf>
    <xf numFmtId="0" fontId="4" fillId="2" borderId="0" xfId="0" applyFont="1" applyFill="1" applyAlignment="1">
      <alignment vertical="center"/>
    </xf>
    <xf numFmtId="0" fontId="6" fillId="2" borderId="0" xfId="0" applyFont="1" applyFill="1"/>
    <xf numFmtId="0" fontId="7" fillId="0" borderId="0" xfId="0" applyFont="1"/>
    <xf numFmtId="0" fontId="8" fillId="6" borderId="0" xfId="2" applyFont="1" applyFill="1" applyAlignment="1">
      <alignment horizontal="center" vertical="center"/>
    </xf>
    <xf numFmtId="0" fontId="9" fillId="0" borderId="0" xfId="0" applyFont="1"/>
    <xf numFmtId="0" fontId="7" fillId="2" borderId="0" xfId="0" applyFont="1" applyFill="1"/>
    <xf numFmtId="0" fontId="10" fillId="2" borderId="0" xfId="0" applyFont="1" applyFill="1" applyAlignment="1">
      <alignment horizontal="right"/>
    </xf>
    <xf numFmtId="166" fontId="11" fillId="2" borderId="0" xfId="1" applyNumberFormat="1" applyFont="1" applyFill="1" applyAlignment="1">
      <alignment horizontal="center"/>
    </xf>
    <xf numFmtId="0" fontId="7" fillId="0" borderId="0" xfId="0" applyFont="1" applyAlignment="1">
      <alignment horizontal="center"/>
    </xf>
    <xf numFmtId="166" fontId="7" fillId="2" borderId="0" xfId="1" applyNumberFormat="1" applyFont="1" applyFill="1" applyAlignment="1">
      <alignment horizontal="center"/>
    </xf>
    <xf numFmtId="0" fontId="11" fillId="0" borderId="0" xfId="0" applyFont="1"/>
    <xf numFmtId="0" fontId="11" fillId="0" borderId="0" xfId="0" applyFont="1" applyAlignment="1">
      <alignment horizontal="center"/>
    </xf>
    <xf numFmtId="0" fontId="11" fillId="2" borderId="0" xfId="0" applyFont="1" applyFill="1"/>
    <xf numFmtId="166" fontId="7" fillId="2" borderId="0" xfId="0" applyNumberFormat="1" applyFont="1" applyFill="1" applyAlignment="1">
      <alignment horizontal="center"/>
    </xf>
    <xf numFmtId="165" fontId="7" fillId="0" borderId="0" xfId="1" applyNumberFormat="1" applyFont="1"/>
    <xf numFmtId="165" fontId="7" fillId="0" borderId="0" xfId="0" applyNumberFormat="1" applyFont="1"/>
    <xf numFmtId="0" fontId="12" fillId="2" borderId="0" xfId="0" applyFont="1" applyFill="1" applyAlignment="1">
      <alignment horizontal="left"/>
    </xf>
    <xf numFmtId="0" fontId="7" fillId="2" borderId="2" xfId="0" applyFont="1" applyFill="1" applyBorder="1"/>
    <xf numFmtId="0" fontId="13" fillId="2" borderId="2" xfId="0" applyFont="1" applyFill="1" applyBorder="1"/>
    <xf numFmtId="0" fontId="14" fillId="2" borderId="0" xfId="0" applyFont="1" applyFill="1"/>
    <xf numFmtId="166" fontId="14" fillId="2" borderId="0" xfId="1" applyNumberFormat="1" applyFont="1" applyFill="1" applyAlignment="1">
      <alignment horizontal="center"/>
    </xf>
    <xf numFmtId="166" fontId="15" fillId="2" borderId="0" xfId="1" applyNumberFormat="1" applyFont="1" applyFill="1" applyAlignment="1">
      <alignment horizontal="center"/>
    </xf>
    <xf numFmtId="0" fontId="16" fillId="2" borderId="0" xfId="0" applyFont="1" applyFill="1"/>
    <xf numFmtId="0" fontId="17" fillId="2" borderId="0" xfId="0" applyFont="1" applyFill="1"/>
    <xf numFmtId="166" fontId="16" fillId="2" borderId="0" xfId="1" applyNumberFormat="1" applyFont="1" applyFill="1" applyAlignment="1">
      <alignment horizontal="right"/>
    </xf>
    <xf numFmtId="166" fontId="17" fillId="2" borderId="0" xfId="1" applyNumberFormat="1" applyFont="1" applyFill="1" applyAlignment="1">
      <alignment horizontal="right"/>
    </xf>
    <xf numFmtId="0" fontId="7" fillId="0" borderId="0" xfId="0" applyFont="1" applyAlignment="1">
      <alignment horizontal="right"/>
    </xf>
    <xf numFmtId="165" fontId="7" fillId="0" borderId="0" xfId="1" applyNumberFormat="1" applyFont="1" applyBorder="1" applyAlignment="1">
      <alignment horizontal="right"/>
    </xf>
    <xf numFmtId="0" fontId="7" fillId="0" borderId="0" xfId="1" applyNumberFormat="1" applyFont="1" applyBorder="1" applyAlignment="1">
      <alignment horizontal="right"/>
    </xf>
    <xf numFmtId="0" fontId="17" fillId="0" borderId="0" xfId="0" applyFont="1"/>
    <xf numFmtId="166" fontId="17" fillId="0" borderId="0" xfId="0" applyNumberFormat="1" applyFont="1" applyAlignment="1">
      <alignment horizontal="right"/>
    </xf>
    <xf numFmtId="0" fontId="16" fillId="0" borderId="0" xfId="0" applyFont="1"/>
    <xf numFmtId="166" fontId="16" fillId="0" borderId="0" xfId="0" applyNumberFormat="1" applyFont="1" applyAlignment="1">
      <alignment horizontal="right"/>
    </xf>
    <xf numFmtId="0" fontId="16" fillId="4" borderId="0" xfId="0" applyFont="1" applyFill="1"/>
    <xf numFmtId="165" fontId="16" fillId="4" borderId="0" xfId="1" applyNumberFormat="1" applyFont="1" applyFill="1" applyAlignment="1">
      <alignment horizontal="right"/>
    </xf>
    <xf numFmtId="0" fontId="16" fillId="3" borderId="0" xfId="0" applyFont="1" applyFill="1"/>
    <xf numFmtId="165" fontId="16" fillId="3" borderId="0" xfId="1" applyNumberFormat="1" applyFont="1" applyFill="1" applyAlignment="1">
      <alignment horizontal="right"/>
    </xf>
    <xf numFmtId="165" fontId="17" fillId="2" borderId="0" xfId="1" applyNumberFormat="1" applyFont="1" applyFill="1" applyAlignment="1">
      <alignment horizontal="right"/>
    </xf>
    <xf numFmtId="165" fontId="17" fillId="2" borderId="0" xfId="1" applyNumberFormat="1" applyFont="1" applyFill="1" applyBorder="1" applyAlignment="1">
      <alignment horizontal="right"/>
    </xf>
    <xf numFmtId="0" fontId="17" fillId="0" borderId="0" xfId="0" applyFont="1" applyAlignment="1">
      <alignment horizontal="right"/>
    </xf>
    <xf numFmtId="165" fontId="16" fillId="3" borderId="0" xfId="1" applyNumberFormat="1" applyFont="1" applyFill="1" applyBorder="1" applyAlignment="1">
      <alignment horizontal="right"/>
    </xf>
    <xf numFmtId="0" fontId="7" fillId="0" borderId="0" xfId="0" applyFont="1" applyAlignment="1">
      <alignment vertical="center"/>
    </xf>
    <xf numFmtId="0" fontId="7" fillId="0" borderId="0" xfId="0" applyFont="1" applyAlignment="1">
      <alignment horizontal="center" vertical="center"/>
    </xf>
    <xf numFmtId="0" fontId="7" fillId="3" borderId="0" xfId="0" applyFont="1" applyFill="1" applyAlignment="1">
      <alignment vertical="center"/>
    </xf>
    <xf numFmtId="0" fontId="11" fillId="0" borderId="0" xfId="0" applyFont="1" applyAlignment="1">
      <alignment vertical="center"/>
    </xf>
    <xf numFmtId="0" fontId="7" fillId="4" borderId="0" xfId="0" applyFont="1" applyFill="1" applyAlignment="1">
      <alignment vertical="center"/>
    </xf>
    <xf numFmtId="0" fontId="16" fillId="4" borderId="0" xfId="0" applyFont="1" applyFill="1" applyAlignment="1">
      <alignment vertical="center"/>
    </xf>
    <xf numFmtId="0" fontId="16" fillId="3"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17" fillId="4" borderId="0" xfId="0" applyFont="1" applyFill="1" applyAlignment="1">
      <alignment vertical="center"/>
    </xf>
    <xf numFmtId="0" fontId="17" fillId="2" borderId="4" xfId="0" applyFont="1" applyFill="1" applyBorder="1" applyAlignment="1">
      <alignment vertical="center"/>
    </xf>
    <xf numFmtId="166" fontId="16" fillId="4" borderId="0" xfId="0" applyNumberFormat="1" applyFont="1" applyFill="1" applyAlignment="1">
      <alignment horizontal="right" vertical="center"/>
    </xf>
    <xf numFmtId="0" fontId="17" fillId="0" borderId="0" xfId="0" applyFont="1" applyAlignment="1">
      <alignment horizontal="right" vertical="center"/>
    </xf>
    <xf numFmtId="166" fontId="16" fillId="3" borderId="0" xfId="0" applyNumberFormat="1" applyFont="1" applyFill="1" applyAlignment="1">
      <alignment horizontal="right" vertical="center"/>
    </xf>
    <xf numFmtId="166" fontId="17" fillId="2" borderId="0" xfId="0" applyNumberFormat="1" applyFont="1" applyFill="1" applyAlignment="1">
      <alignment horizontal="right" vertical="center"/>
    </xf>
    <xf numFmtId="166" fontId="17" fillId="2" borderId="0" xfId="1" applyNumberFormat="1" applyFont="1" applyFill="1" applyBorder="1" applyAlignment="1">
      <alignment horizontal="right" vertical="center"/>
    </xf>
    <xf numFmtId="0" fontId="16" fillId="0" borderId="0" xfId="0" applyFont="1" applyAlignment="1">
      <alignment horizontal="right" vertical="center"/>
    </xf>
    <xf numFmtId="166" fontId="17" fillId="0" borderId="0" xfId="0" applyNumberFormat="1" applyFont="1" applyAlignment="1">
      <alignment horizontal="right" vertical="center"/>
    </xf>
    <xf numFmtId="166" fontId="17" fillId="2" borderId="4" xfId="0" applyNumberFormat="1" applyFont="1" applyFill="1" applyBorder="1" applyAlignment="1">
      <alignment horizontal="right" vertical="center"/>
    </xf>
    <xf numFmtId="166" fontId="17" fillId="2" borderId="0" xfId="0" applyNumberFormat="1" applyFont="1" applyFill="1" applyAlignment="1">
      <alignment horizontal="right" vertical="center" wrapText="1"/>
    </xf>
    <xf numFmtId="166" fontId="17" fillId="4" borderId="0" xfId="0" applyNumberFormat="1" applyFont="1" applyFill="1" applyAlignment="1">
      <alignment horizontal="right" vertical="center"/>
    </xf>
    <xf numFmtId="0" fontId="7" fillId="2" borderId="0" xfId="0" applyFont="1" applyFill="1" applyAlignment="1">
      <alignment horizontal="center"/>
    </xf>
    <xf numFmtId="165" fontId="7" fillId="2" borderId="0" xfId="1" applyNumberFormat="1" applyFont="1" applyFill="1" applyBorder="1" applyAlignment="1">
      <alignment horizontal="center"/>
    </xf>
    <xf numFmtId="0" fontId="7" fillId="2" borderId="0" xfId="1" applyNumberFormat="1" applyFont="1" applyFill="1" applyBorder="1" applyAlignment="1">
      <alignment horizontal="center"/>
    </xf>
    <xf numFmtId="166" fontId="11" fillId="2" borderId="0" xfId="0" applyNumberFormat="1" applyFont="1" applyFill="1" applyAlignment="1">
      <alignment horizontal="center"/>
    </xf>
    <xf numFmtId="166" fontId="15" fillId="2" borderId="0" xfId="1" applyNumberFormat="1" applyFont="1" applyFill="1" applyAlignment="1">
      <alignment horizontal="left"/>
    </xf>
    <xf numFmtId="14" fontId="15" fillId="2" borderId="0" xfId="1" applyNumberFormat="1" applyFont="1" applyFill="1" applyAlignment="1">
      <alignment horizontal="left"/>
    </xf>
    <xf numFmtId="166" fontId="15" fillId="2" borderId="0" xfId="2" applyNumberFormat="1" applyFont="1" applyFill="1" applyAlignment="1">
      <alignment horizontal="left"/>
    </xf>
    <xf numFmtId="0" fontId="16" fillId="0" borderId="0" xfId="0" applyFont="1" applyAlignment="1">
      <alignment horizontal="right"/>
    </xf>
    <xf numFmtId="166" fontId="15" fillId="2" borderId="0" xfId="2" quotePrefix="1" applyNumberFormat="1" applyFont="1" applyFill="1" applyAlignment="1">
      <alignment horizontal="left"/>
    </xf>
    <xf numFmtId="166" fontId="17" fillId="2" borderId="0" xfId="0" applyNumberFormat="1" applyFont="1" applyFill="1" applyAlignment="1">
      <alignment horizontal="right"/>
    </xf>
    <xf numFmtId="166" fontId="7" fillId="0" borderId="0" xfId="0" applyNumberFormat="1" applyFont="1" applyAlignment="1">
      <alignment horizontal="center" vertical="center"/>
    </xf>
    <xf numFmtId="166" fontId="16" fillId="2" borderId="0" xfId="0" applyNumberFormat="1" applyFont="1" applyFill="1" applyAlignment="1">
      <alignment horizontal="right" vertical="center"/>
    </xf>
    <xf numFmtId="0" fontId="17" fillId="2" borderId="0" xfId="0" applyFont="1" applyFill="1" applyAlignment="1">
      <alignment horizontal="right" vertical="center"/>
    </xf>
    <xf numFmtId="0" fontId="18" fillId="2" borderId="0" xfId="0" applyFont="1" applyFill="1" applyAlignment="1">
      <alignment horizontal="right" vertical="center"/>
    </xf>
    <xf numFmtId="0" fontId="18" fillId="2" borderId="3" xfId="0" applyFont="1" applyFill="1" applyBorder="1" applyAlignment="1">
      <alignment horizontal="right"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167" fontId="12" fillId="2" borderId="0" xfId="0" applyNumberFormat="1" applyFont="1" applyFill="1" applyAlignment="1">
      <alignment horizontal="right" vertical="center"/>
    </xf>
    <xf numFmtId="167" fontId="12" fillId="2" borderId="2" xfId="0" applyNumberFormat="1" applyFont="1" applyFill="1" applyBorder="1" applyAlignment="1">
      <alignment horizontal="right"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8" fillId="2" borderId="0" xfId="0" applyFont="1" applyFill="1" applyAlignment="1">
      <alignment horizontal="justify" vertical="center" wrapText="1"/>
    </xf>
    <xf numFmtId="0" fontId="10" fillId="2" borderId="0" xfId="0" applyFont="1" applyFill="1" applyAlignment="1">
      <alignment horizontal="left" vertical="center"/>
    </xf>
    <xf numFmtId="0" fontId="14" fillId="2" borderId="0" xfId="0" applyFont="1" applyFill="1" applyAlignment="1">
      <alignment horizontal="justify" vertical="center" wrapText="1"/>
    </xf>
  </cellXfs>
  <cellStyles count="57">
    <cellStyle name="AFE" xfId="26" xr:uid="{AC2A1A34-228B-4ADC-84B3-21E479720028}"/>
    <cellStyle name="Comma" xfId="43" xr:uid="{CC483D4E-3669-429D-A551-3E5163D30290}"/>
    <cellStyle name="Comma [0]" xfId="42" xr:uid="{CBF6487F-1460-4872-A24F-35B4CB47B95A}"/>
    <cellStyle name="Comma [0] 2" xfId="47" xr:uid="{5F316C55-EFE1-46FD-BCDB-F0E0AF9B2FAF}"/>
    <cellStyle name="Comma 2" xfId="46" xr:uid="{C246965B-4CB7-4F5D-BF1B-B6285F07AA09}"/>
    <cellStyle name="Comma 3" xfId="49" xr:uid="{D8C18EB5-72C9-4DDA-B2AF-35630517B272}"/>
    <cellStyle name="Comma 4" xfId="54" xr:uid="{9E5E63ED-762A-4B9E-9314-399E957513CB}"/>
    <cellStyle name="Comma0" xfId="5" xr:uid="{802C5DB8-157A-4415-8A5F-77F5908A7EEA}"/>
    <cellStyle name="Corpo" xfId="6" xr:uid="{2DC42436-E8F0-4C7F-8CC8-B27AEF286285}"/>
    <cellStyle name="Currency" xfId="40" xr:uid="{6FA72886-5061-454A-8130-65F7DCF69463}"/>
    <cellStyle name="Currency [0]" xfId="41" xr:uid="{7C99FC9D-C889-4F93-B162-5D9C45CF4402}"/>
    <cellStyle name="Currency [0] 2" xfId="45" xr:uid="{0432D23E-FED0-4868-8A8D-6A76751E28CE}"/>
    <cellStyle name="Currency 2" xfId="44" xr:uid="{4086BE99-D43A-4F5F-A75C-F8E695CB006E}"/>
    <cellStyle name="Currency 3" xfId="48" xr:uid="{CFCDDA22-C978-4FBE-88BA-51240C1651C7}"/>
    <cellStyle name="Hiperlink" xfId="2" builtinId="8"/>
    <cellStyle name="Normal" xfId="0" builtinId="0"/>
    <cellStyle name="Normal 10" xfId="52" xr:uid="{334BEA42-CA17-4C9F-BA8A-D4ACB4D38384}"/>
    <cellStyle name="Normal 2" xfId="4" xr:uid="{05056344-47F3-4E33-A688-3AE1B6CE0807}"/>
    <cellStyle name="Percent" xfId="3" xr:uid="{756987C8-8C36-480E-8EAD-0F849B369190}"/>
    <cellStyle name="Porcentagem 2" xfId="8" xr:uid="{602C66EF-1F38-48B6-A6E9-91021B6319C1}"/>
    <cellStyle name="Porcentagem 3" xfId="9" xr:uid="{CB1B4E98-3235-47FD-99CF-76D7BB29D917}"/>
    <cellStyle name="Porcentagem 4" xfId="7" xr:uid="{8A80A68E-A14C-4798-9F9A-73215DC5AEAC}"/>
    <cellStyle name="Quadro" xfId="10" xr:uid="{F71567C5-F064-49F4-9729-2998974C9ED4}"/>
    <cellStyle name="SAPBEXformats" xfId="11" xr:uid="{5089A708-77AA-44CD-B6A8-F8CB85AB3A7D}"/>
    <cellStyle name="SAPBEXHLevel0" xfId="12" xr:uid="{0B6F4E9F-DA5D-434B-B615-6319E8F675CC}"/>
    <cellStyle name="SAPBEXHLevel1" xfId="13" xr:uid="{BEE3C81E-AD8F-4F47-8539-70EA942D46E3}"/>
    <cellStyle name="SAPBEXHLevel3" xfId="25" xr:uid="{456BC3D0-76B7-4C10-94CE-A5242529DD05}"/>
    <cellStyle name="SAPBEXstdData" xfId="14" xr:uid="{4A1EB8C7-3248-4CAA-88F3-FED3F7B234C6}"/>
    <cellStyle name="SAPBEXstdItem" xfId="15" xr:uid="{3DA932A9-B8DC-4651-A4C9-EA8D5D444690}"/>
    <cellStyle name="Separador de milhares 2" xfId="17" xr:uid="{0E3DD62E-707B-4CBC-8DFB-024C8D06DC4C}"/>
    <cellStyle name="Separador de milhares 3" xfId="18" xr:uid="{EB797384-4463-444A-82D6-D940A66C5C76}"/>
    <cellStyle name="Separador de milhares 4" xfId="16" xr:uid="{8EA68BE8-935E-4981-A3CC-3A38390646D8}"/>
    <cellStyle name="Style 21" xfId="27" xr:uid="{3208BDBA-CAA0-4F7B-82D8-A85D9B605781}"/>
    <cellStyle name="Style 22" xfId="19" xr:uid="{9CABF3C0-53D8-4672-A617-35EF35E63D94}"/>
    <cellStyle name="Style 23" xfId="20" xr:uid="{D874FC07-37FD-410F-B4C0-B8113103832B}"/>
    <cellStyle name="Style 24" xfId="21" xr:uid="{7250CF34-9D17-41F0-A440-1A7EA2EA69E9}"/>
    <cellStyle name="Style 25" xfId="28" xr:uid="{E1CE8BAE-336E-4CE3-A396-CA95D73F5063}"/>
    <cellStyle name="Style 26" xfId="22" xr:uid="{65C83E11-13FF-4C96-9164-9012A2CBCEDD}"/>
    <cellStyle name="Style 27" xfId="24" xr:uid="{A68535D5-75C0-4043-9E5D-2A9C2F4E692C}"/>
    <cellStyle name="Style 27 2" xfId="29" xr:uid="{8EF2E142-1166-4CCE-9F51-84A2CC5EC325}"/>
    <cellStyle name="Style 28" xfId="30" xr:uid="{2D922649-3503-4528-BDAA-1562618C37D9}"/>
    <cellStyle name="Style 29" xfId="23" xr:uid="{E931A7EE-3B85-4499-AFFC-FE5FEB5076C4}"/>
    <cellStyle name="Style 29 2" xfId="31" xr:uid="{593210AC-F217-485B-A489-AE73F2784827}"/>
    <cellStyle name="Style 30" xfId="32" xr:uid="{2844C29D-0B88-446E-8F19-860DAA886A3E}"/>
    <cellStyle name="Style 31" xfId="33" xr:uid="{DAA77FC2-B511-4D26-A05B-9CD612E0CE8A}"/>
    <cellStyle name="Style 32" xfId="34" xr:uid="{BB9A6EA3-A388-4680-AB52-0C42BAE895CD}"/>
    <cellStyle name="Style 33" xfId="35" xr:uid="{41168CED-766C-469F-95D6-D6B66C32FDAB}"/>
    <cellStyle name="Style 34" xfId="36" xr:uid="{644F5FAF-2B2C-4CC1-9DB8-FB816609E3CB}"/>
    <cellStyle name="Style 35" xfId="37" xr:uid="{67645EF3-13BA-4CFE-BE9C-CC4640DD6D9A}"/>
    <cellStyle name="Style 36" xfId="38" xr:uid="{F0349329-41E8-46F3-8E1A-19CF3E1941F2}"/>
    <cellStyle name="Style 37" xfId="39" xr:uid="{8540AECB-EDDF-4761-9FE4-4C41897B040B}"/>
    <cellStyle name="Vírgula" xfId="1" builtinId="3"/>
    <cellStyle name="Vírgula 10" xfId="53" xr:uid="{182FBEFC-760A-45AF-8EE4-4BE6B3E0B6AE}"/>
    <cellStyle name="Vírgula 10 2" xfId="55" xr:uid="{7941FB4A-9F94-4A94-8D16-4EF13EB8D1F8}"/>
    <cellStyle name="Vírgula 2" xfId="51" xr:uid="{6505DDF6-2E44-4324-888E-9FE631C58C48}"/>
    <cellStyle name="Vírgula 3" xfId="50" xr:uid="{D1F611E5-5859-463C-B13B-24DC1997278F}"/>
    <cellStyle name="Vírgula 9" xfId="56" xr:uid="{FCD46BF9-FCC3-4B44-81F0-BE0E134686D8}"/>
  </cellStyles>
  <dxfs count="0"/>
  <tableStyles count="0" defaultTableStyle="TableStyleMedium2" defaultPivotStyle="PivotStyleLight16"/>
  <colors>
    <mruColors>
      <color rgb="FF243E87"/>
      <color rgb="FF535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504827</xdr:colOff>
      <xdr:row>2</xdr:row>
      <xdr:rowOff>114302</xdr:rowOff>
    </xdr:from>
    <xdr:to>
      <xdr:col>11</xdr:col>
      <xdr:colOff>1419226</xdr:colOff>
      <xdr:row>4</xdr:row>
      <xdr:rowOff>19050</xdr:rowOff>
    </xdr:to>
    <xdr:grpSp>
      <xdr:nvGrpSpPr>
        <xdr:cNvPr id="4" name="Agrupar 3">
          <a:extLst>
            <a:ext uri="{FF2B5EF4-FFF2-40B4-BE49-F238E27FC236}">
              <a16:creationId xmlns:a16="http://schemas.microsoft.com/office/drawing/2014/main" id="{90CA85FD-9D4B-4985-9256-8719B308E9F2}"/>
            </a:ext>
          </a:extLst>
        </xdr:cNvPr>
        <xdr:cNvGrpSpPr/>
      </xdr:nvGrpSpPr>
      <xdr:grpSpPr>
        <a:xfrm>
          <a:off x="6600827" y="469902"/>
          <a:ext cx="1523999" cy="260348"/>
          <a:chOff x="2338380" y="4757747"/>
          <a:chExt cx="2183803" cy="388558"/>
        </a:xfrm>
      </xdr:grpSpPr>
      <xdr:sp macro="" textlink="">
        <xdr:nvSpPr>
          <xdr:cNvPr id="5" name="Forma Livre: Forma 4">
            <a:extLst>
              <a:ext uri="{FF2B5EF4-FFF2-40B4-BE49-F238E27FC236}">
                <a16:creationId xmlns:a16="http://schemas.microsoft.com/office/drawing/2014/main" id="{2EF68B50-4CC5-4F60-968A-A78250988226}"/>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91D0BFE8-6AED-4477-AA01-A30FC873D5AE}"/>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BA889BD-6946-48C1-9587-526B3919C1B1}"/>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4A1B9AEA-454F-4762-BA71-E0F48934D97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3566535C-A313-4B68-8891-2379053B5F7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C7E4A701-CAD3-4E9E-A86C-8241681BD87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F321D7D9-D771-454F-A749-95D8DB834BCF}"/>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B8E03AED-F016-4304-872C-C18FE8CE031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6EB15425-68B5-40F8-9415-FE047182C7D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C21AC65D-9653-4581-BC2F-FD2B51D6A47F}"/>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66FC07C1-E129-4077-96B8-79550777E093}"/>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464E4980-4977-4735-A6B0-BE3E2A3FDD7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800A7F41-3A7C-45C9-A416-C64DC6CB3F8E}"/>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5DCA14C2-FA41-4D67-8314-5064C35D3A2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ADA13564-7809-455C-AAB8-457B676DE9C8}"/>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E8C9C79-0B50-4EC8-8E1A-1DD6D05C842D}"/>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2D949258-B6C8-47E7-B0AE-DA7D4BFCB801}"/>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twoCellAnchor editAs="oneCell">
    <xdr:from>
      <xdr:col>0</xdr:col>
      <xdr:colOff>0</xdr:colOff>
      <xdr:row>0</xdr:row>
      <xdr:rowOff>0</xdr:rowOff>
    </xdr:from>
    <xdr:to>
      <xdr:col>10</xdr:col>
      <xdr:colOff>383822</xdr:colOff>
      <xdr:row>18</xdr:row>
      <xdr:rowOff>63500</xdr:rowOff>
    </xdr:to>
    <xdr:pic>
      <xdr:nvPicPr>
        <xdr:cNvPr id="23" name="Imagem 22">
          <a:extLst>
            <a:ext uri="{FF2B5EF4-FFF2-40B4-BE49-F238E27FC236}">
              <a16:creationId xmlns:a16="http://schemas.microsoft.com/office/drawing/2014/main" id="{A4EF1A7B-2698-4828-B942-9DC9C39376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9822" cy="364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4" name="Retângulo 3">
          <a:extLst>
            <a:ext uri="{FF2B5EF4-FFF2-40B4-BE49-F238E27FC236}">
              <a16:creationId xmlns:a16="http://schemas.microsoft.com/office/drawing/2014/main" id="{2A277360-E6D7-4732-B0E1-E57FCE3795F4}"/>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5" name="Agrupar 4">
          <a:extLst>
            <a:ext uri="{FF2B5EF4-FFF2-40B4-BE49-F238E27FC236}">
              <a16:creationId xmlns:a16="http://schemas.microsoft.com/office/drawing/2014/main" id="{5EAD5E9D-00F6-436E-8E34-D8A5AF902747}"/>
            </a:ext>
          </a:extLst>
        </xdr:cNvPr>
        <xdr:cNvGrpSpPr/>
      </xdr:nvGrpSpPr>
      <xdr:grpSpPr>
        <a:xfrm>
          <a:off x="52915" y="179917"/>
          <a:ext cx="1338792" cy="209022"/>
          <a:chOff x="2338380" y="4757747"/>
          <a:chExt cx="2183803" cy="388558"/>
        </a:xfrm>
      </xdr:grpSpPr>
      <xdr:sp macro="" textlink="">
        <xdr:nvSpPr>
          <xdr:cNvPr id="6" name="Forma Livre: Forma 5">
            <a:extLst>
              <a:ext uri="{FF2B5EF4-FFF2-40B4-BE49-F238E27FC236}">
                <a16:creationId xmlns:a16="http://schemas.microsoft.com/office/drawing/2014/main" id="{5B1223E6-29F0-4903-B57A-ABACCCF9222E}"/>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375AEBA-DEEF-43D2-8AA6-5C5E65A500EB}"/>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C2F5565E-9DDC-4AD7-AE2C-E46D64D1801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FC46802C-5D48-43F0-A4FB-AB43E4A24825}"/>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DAD97244-DB0C-418F-A4AC-7D14718BDC13}"/>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9CBAB4E0-A52B-41D9-A69B-18D23F22B6DC}"/>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35699FE3-9F5C-4743-B86C-699F1189DED5}"/>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AA83B0DC-375C-4996-A64E-5841416751D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45936305-5ACF-4893-9AD1-193199843A21}"/>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7D008D64-77AE-4991-A655-A25CD0BBEDF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CF67930-AFCA-4702-AFE4-E5337FA49F21}"/>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C45ABE9D-4F04-423E-9347-73BF9C99994A}"/>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00B3B084-BC06-4AC5-B3E1-00DB17E65CF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DE3D3930-1DA0-456A-9C09-E4AF491CA8A0}"/>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99C7ACB4-02F5-4FE9-9270-C69EF7A97CC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9CC8C5A7-7633-43A2-A55E-2F4DA9ED745C}"/>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04DEA9CA-67B0-434B-95B0-037754FBEB0E}"/>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1547282</xdr:colOff>
      <xdr:row>2</xdr:row>
      <xdr:rowOff>80433</xdr:rowOff>
    </xdr:from>
    <xdr:to>
      <xdr:col>1</xdr:col>
      <xdr:colOff>1937900</xdr:colOff>
      <xdr:row>2</xdr:row>
      <xdr:rowOff>159794</xdr:rowOff>
    </xdr:to>
    <xdr:sp macro="" textlink="">
      <xdr:nvSpPr>
        <xdr:cNvPr id="4" name="Retângulo 3">
          <a:extLst>
            <a:ext uri="{FF2B5EF4-FFF2-40B4-BE49-F238E27FC236}">
              <a16:creationId xmlns:a16="http://schemas.microsoft.com/office/drawing/2014/main" id="{BA923977-B81E-4DE8-9E90-F8F57AEAEADC}"/>
            </a:ext>
          </a:extLst>
        </xdr:cNvPr>
        <xdr:cNvSpPr/>
      </xdr:nvSpPr>
      <xdr:spPr>
        <a:xfrm>
          <a:off x="1718732" y="410633"/>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19050</xdr:rowOff>
    </xdr:from>
    <xdr:to>
      <xdr:col>1</xdr:col>
      <xdr:colOff>1351492</xdr:colOff>
      <xdr:row>2</xdr:row>
      <xdr:rowOff>30692</xdr:rowOff>
    </xdr:to>
    <xdr:grpSp>
      <xdr:nvGrpSpPr>
        <xdr:cNvPr id="5" name="Agrupar 4">
          <a:extLst>
            <a:ext uri="{FF2B5EF4-FFF2-40B4-BE49-F238E27FC236}">
              <a16:creationId xmlns:a16="http://schemas.microsoft.com/office/drawing/2014/main" id="{F946C88E-D386-40A8-8049-6A62009D4044}"/>
            </a:ext>
          </a:extLst>
        </xdr:cNvPr>
        <xdr:cNvGrpSpPr/>
      </xdr:nvGrpSpPr>
      <xdr:grpSpPr>
        <a:xfrm>
          <a:off x="197908" y="181328"/>
          <a:ext cx="1322917" cy="209197"/>
          <a:chOff x="2338380" y="4757747"/>
          <a:chExt cx="2183803" cy="388558"/>
        </a:xfrm>
      </xdr:grpSpPr>
      <xdr:sp macro="" textlink="">
        <xdr:nvSpPr>
          <xdr:cNvPr id="6" name="Forma Livre: Forma 5">
            <a:extLst>
              <a:ext uri="{FF2B5EF4-FFF2-40B4-BE49-F238E27FC236}">
                <a16:creationId xmlns:a16="http://schemas.microsoft.com/office/drawing/2014/main" id="{C5CED2EB-7DB7-4365-A431-2FECFB603890}"/>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5E55A551-5E02-47C0-B47F-19EC77B7A452}"/>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808D9741-2CE3-48B2-8FA9-4D11B1080A7B}"/>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D8CD5E99-AFED-423D-9DF5-F802667381A4}"/>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6C490E17-7FD6-4139-80BD-E63B31F02E0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14FC48C0-442A-414F-97A5-8FC3478BF576}"/>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1840D71C-A66E-4427-B57A-DBF6E9A8BFA3}"/>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27F77B8C-71E5-48BD-B86B-6BA45BFC168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1C4C5D-B2E7-44CA-972C-E5DB9B4625B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4A0C794-4E17-44BF-AD4A-3C6A000C0568}"/>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3490DDE-E883-441B-90A5-4A04D3E25644}"/>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36353797-2977-4572-85F9-B6062F6783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B35A1A5D-7BFF-4686-8139-63135703068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B6E2EF2D-424C-44F1-BDFF-5534495A6BD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77781820-2BF8-4066-A520-74574C09D26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E559DDC-A88F-4109-98F1-D73442A6475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50D0139A-A03B-4AB6-9456-3E028E9083C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1536700</xdr:colOff>
      <xdr:row>2</xdr:row>
      <xdr:rowOff>76200</xdr:rowOff>
    </xdr:from>
    <xdr:to>
      <xdr:col>1</xdr:col>
      <xdr:colOff>1927318</xdr:colOff>
      <xdr:row>2</xdr:row>
      <xdr:rowOff>155561</xdr:rowOff>
    </xdr:to>
    <xdr:sp macro="" textlink="">
      <xdr:nvSpPr>
        <xdr:cNvPr id="4" name="Retângulo 3">
          <a:extLst>
            <a:ext uri="{FF2B5EF4-FFF2-40B4-BE49-F238E27FC236}">
              <a16:creationId xmlns:a16="http://schemas.microsoft.com/office/drawing/2014/main" id="{62AC6526-5A6D-43C6-B63D-C79DB6BDC60E}"/>
            </a:ext>
          </a:extLst>
        </xdr:cNvPr>
        <xdr:cNvSpPr/>
      </xdr:nvSpPr>
      <xdr:spPr>
        <a:xfrm>
          <a:off x="1708150" y="4381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28575</xdr:rowOff>
    </xdr:from>
    <xdr:to>
      <xdr:col>1</xdr:col>
      <xdr:colOff>1351492</xdr:colOff>
      <xdr:row>2</xdr:row>
      <xdr:rowOff>40217</xdr:rowOff>
    </xdr:to>
    <xdr:grpSp>
      <xdr:nvGrpSpPr>
        <xdr:cNvPr id="5" name="Agrupar 4">
          <a:extLst>
            <a:ext uri="{FF2B5EF4-FFF2-40B4-BE49-F238E27FC236}">
              <a16:creationId xmlns:a16="http://schemas.microsoft.com/office/drawing/2014/main" id="{CF0630BF-5507-4F72-B460-84ED32D11EF6}"/>
            </a:ext>
          </a:extLst>
        </xdr:cNvPr>
        <xdr:cNvGrpSpPr/>
      </xdr:nvGrpSpPr>
      <xdr:grpSpPr>
        <a:xfrm>
          <a:off x="200399" y="0"/>
          <a:ext cx="1322917" cy="40217"/>
          <a:chOff x="2338380" y="4757747"/>
          <a:chExt cx="2183803" cy="388558"/>
        </a:xfrm>
      </xdr:grpSpPr>
      <xdr:sp macro="" textlink="">
        <xdr:nvSpPr>
          <xdr:cNvPr id="6" name="Forma Livre: Forma 5">
            <a:extLst>
              <a:ext uri="{FF2B5EF4-FFF2-40B4-BE49-F238E27FC236}">
                <a16:creationId xmlns:a16="http://schemas.microsoft.com/office/drawing/2014/main" id="{326C61BC-FF0C-4B9C-85D1-8AA63C85F77A}"/>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7C2E200-7757-473C-8F11-69EBD51BD4F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30EA5931-A1EC-4F61-A3F0-2BF1CA0F8A3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49AA1AD9-4F54-4D52-9D20-C3EE621DC02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775271C9-EDD0-4C4B-B915-4E5B33258B1B}"/>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A007A6E1-3603-4483-B61D-146E4A872BE7}"/>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81620132-80AC-41E4-A048-82F9452F1421}"/>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B378D11B-2B80-4BDF-B75F-26A51B6F4307}"/>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F182EA-1664-4A49-9980-28393B8D1159}"/>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A4392A99-B45A-49B3-8048-E1CAE372A22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07A90A37-F6F7-4A39-8C38-63C6DEA35227}"/>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4681309-5958-4582-8EEF-FBC9CC5F80E7}"/>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FEA3B225-021A-4FC3-BF3F-234142DCDEED}"/>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706D8474-60B7-4AD8-833A-93D288C4744E}"/>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A475EA66-E935-44CE-A3AD-104788ED60AB}"/>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0CB4301-6CE2-45BD-A12C-F50CD9391F25}"/>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D856BA19-C113-4F41-8F54-6FC011CE282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B6F61B60-C470-43E4-BD1C-C91E1B89E700}"/>
            </a:ext>
          </a:extLst>
        </xdr:cNvPr>
        <xdr:cNvSpPr/>
      </xdr:nvSpPr>
      <xdr:spPr>
        <a:xfrm>
          <a:off x="1593850" y="40640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3" name="Agrupar 2">
          <a:extLst>
            <a:ext uri="{FF2B5EF4-FFF2-40B4-BE49-F238E27FC236}">
              <a16:creationId xmlns:a16="http://schemas.microsoft.com/office/drawing/2014/main" id="{D6640A9B-F37F-4BEE-9D62-8CE7514B34CE}"/>
            </a:ext>
          </a:extLst>
        </xdr:cNvPr>
        <xdr:cNvGrpSpPr/>
      </xdr:nvGrpSpPr>
      <xdr:grpSpPr>
        <a:xfrm>
          <a:off x="52915" y="0"/>
          <a:ext cx="1333500" cy="0"/>
          <a:chOff x="2338380" y="4757747"/>
          <a:chExt cx="2183803" cy="388558"/>
        </a:xfrm>
      </xdr:grpSpPr>
      <xdr:sp macro="" textlink="">
        <xdr:nvSpPr>
          <xdr:cNvPr id="4" name="Forma Livre: Forma 3">
            <a:extLst>
              <a:ext uri="{FF2B5EF4-FFF2-40B4-BE49-F238E27FC236}">
                <a16:creationId xmlns:a16="http://schemas.microsoft.com/office/drawing/2014/main" id="{87E624D6-4F2F-40F4-8E60-9A12B4297599}"/>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5" name="Forma Livre: Forma 4">
            <a:extLst>
              <a:ext uri="{FF2B5EF4-FFF2-40B4-BE49-F238E27FC236}">
                <a16:creationId xmlns:a16="http://schemas.microsoft.com/office/drawing/2014/main" id="{900A5CF7-3D61-489B-ADB7-AC8EA2CC21E5}"/>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DD4574B6-6E1E-4355-9BA2-48CBBF1F6D60}"/>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29551EDC-C5F8-4978-B680-B443FCB5F09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28B23376-7F84-4E5F-9D58-C4394357C7B9}"/>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B3B1262E-8904-49DD-A578-B9B7D70700CD}"/>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7C291793-B641-450E-8349-594B29ADBDEC}"/>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EB85D9E1-260C-4C0D-A9C1-F0DA5E3818C2}"/>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E2638BEB-0272-4047-B5E1-FB74B8EBF041}"/>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94741C57-B658-4C7A-9757-04A42664A278}"/>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F6A097A5-1C57-4AA7-BE35-D3B8A365867B}"/>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10DCA627-85EA-47CB-BF82-035E67F82D73}"/>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6619F157-27CC-4705-8B9F-91CF98D207B9}"/>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C8FBD2B2-370E-4E0E-9056-D7557C3BD31C}"/>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C326A5B7-57E4-4913-8867-0E4E9F42C531}"/>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BE6399C8-5B04-476F-865D-E5563573E184}"/>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CAEB0E15-87C7-422A-9EAC-80737C72BD16}"/>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96B1C561-F0BC-4BF9-ACFB-AD1CBA9D0857}"/>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142875</xdr:colOff>
      <xdr:row>1</xdr:row>
      <xdr:rowOff>9525</xdr:rowOff>
    </xdr:from>
    <xdr:to>
      <xdr:col>1</xdr:col>
      <xdr:colOff>1303867</xdr:colOff>
      <xdr:row>2</xdr:row>
      <xdr:rowOff>21167</xdr:rowOff>
    </xdr:to>
    <xdr:grpSp>
      <xdr:nvGrpSpPr>
        <xdr:cNvPr id="4" name="Agrupar 3">
          <a:extLst>
            <a:ext uri="{FF2B5EF4-FFF2-40B4-BE49-F238E27FC236}">
              <a16:creationId xmlns:a16="http://schemas.microsoft.com/office/drawing/2014/main" id="{D3630996-1F7A-42F3-8F7B-0BA67DD2FF33}"/>
            </a:ext>
          </a:extLst>
        </xdr:cNvPr>
        <xdr:cNvGrpSpPr/>
      </xdr:nvGrpSpPr>
      <xdr:grpSpPr>
        <a:xfrm>
          <a:off x="142875" y="168275"/>
          <a:ext cx="1332442" cy="208492"/>
          <a:chOff x="2338380" y="4757747"/>
          <a:chExt cx="2183803" cy="388558"/>
        </a:xfrm>
      </xdr:grpSpPr>
      <xdr:sp macro="" textlink="">
        <xdr:nvSpPr>
          <xdr:cNvPr id="5" name="Forma Livre: Forma 4">
            <a:extLst>
              <a:ext uri="{FF2B5EF4-FFF2-40B4-BE49-F238E27FC236}">
                <a16:creationId xmlns:a16="http://schemas.microsoft.com/office/drawing/2014/main" id="{DA4157AE-93C9-459B-87E5-417DF0086331}"/>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1B47C9D8-BDA2-4CF4-A7B9-846564972BE1}"/>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DD43A86B-650D-4A86-AB09-13BE7AE61638}"/>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D89BAB9F-E569-4C8E-8140-34DF1207724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6F0DB2FC-B894-482D-8E41-D21BC0C33470}"/>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54674753-F4F7-4379-A2A6-C9C0310691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6E4B298B-5B56-467F-B12B-1E1C98D47298}"/>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DC30B172-A10C-4427-BF75-4F3745E49463}"/>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5176061-678C-46CF-B8A3-E45A5DBAC615}"/>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E5627AB-1E4C-4382-B938-36650F378252}"/>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369C5C92-0DD3-4413-947C-C8B89B7F673D}"/>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9332DC2A-C1C1-4FAD-A2B7-CF7D0B6564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B0E948B-7737-42F9-8A77-F22F1EBFBC50}"/>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A0ED4385-38AD-4F03-9067-16E7D9470F4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E9F8AB76-382F-46E6-BD6A-A75201F669A7}"/>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2AC21DBA-13CF-4544-B43A-24E520E2BFF8}"/>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1378B8F-4373-4CBC-9ECB-D48D42A0A293}"/>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3" name="Retângulo 2">
          <a:extLst>
            <a:ext uri="{FF2B5EF4-FFF2-40B4-BE49-F238E27FC236}">
              <a16:creationId xmlns:a16="http://schemas.microsoft.com/office/drawing/2014/main" id="{4F073937-2488-4CD6-B5C8-6D65ADE3620E}"/>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47625</xdr:colOff>
      <xdr:row>0</xdr:row>
      <xdr:rowOff>152400</xdr:rowOff>
    </xdr:from>
    <xdr:to>
      <xdr:col>1</xdr:col>
      <xdr:colOff>1208617</xdr:colOff>
      <xdr:row>2</xdr:row>
      <xdr:rowOff>2117</xdr:rowOff>
    </xdr:to>
    <xdr:grpSp>
      <xdr:nvGrpSpPr>
        <xdr:cNvPr id="5" name="Agrupar 4">
          <a:extLst>
            <a:ext uri="{FF2B5EF4-FFF2-40B4-BE49-F238E27FC236}">
              <a16:creationId xmlns:a16="http://schemas.microsoft.com/office/drawing/2014/main" id="{FAFFF4FE-9AB7-477C-AFCC-BC655AF9666A}"/>
            </a:ext>
          </a:extLst>
        </xdr:cNvPr>
        <xdr:cNvGrpSpPr/>
      </xdr:nvGrpSpPr>
      <xdr:grpSpPr>
        <a:xfrm>
          <a:off x="47625" y="152400"/>
          <a:ext cx="1332442" cy="205317"/>
          <a:chOff x="2338380" y="4757747"/>
          <a:chExt cx="2183803" cy="388558"/>
        </a:xfrm>
      </xdr:grpSpPr>
      <xdr:sp macro="" textlink="">
        <xdr:nvSpPr>
          <xdr:cNvPr id="6" name="Forma Livre: Forma 5">
            <a:extLst>
              <a:ext uri="{FF2B5EF4-FFF2-40B4-BE49-F238E27FC236}">
                <a16:creationId xmlns:a16="http://schemas.microsoft.com/office/drawing/2014/main" id="{5C9CA9B2-D0B3-4311-B2D1-48F6E0753DB8}"/>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3B815AA7-A657-40B3-BF86-511055F730B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1CABA24D-7213-41AD-94C5-5605EBEE44CD}"/>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9564913F-620B-4B06-BBBB-3589C9329F1B}"/>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12A08199-B98C-4BF5-8129-61EBB139019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7A425928-7B4A-4822-8358-F6228ED61A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A1B29140-7DD3-4996-8243-4700992B2132}"/>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EB21798-ADE3-4E50-B170-CE49D2566A9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850D957D-EF6D-4999-8208-4C7E1F8AB197}"/>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13448BD-0451-45E5-AA50-7D507758788D}"/>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2BFBF322-EF62-4269-AFA4-76894EA777B2}"/>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972340D9-1250-4D23-AB47-89727854798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3C408D3C-0EE9-421C-9FA1-DCDE5A360BA2}"/>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38AAB716-F20B-436E-B123-2314E8AA060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6CDADCF-DFFA-4268-964F-D129059FEB95}"/>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EE717D57-F2E2-4C4B-BDCE-41BFE1D4E71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FC2B6E59-A6A2-41D6-878F-FA88AC8CB31D}"/>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lumMod val="50000"/>
          </a:schemeClr>
        </a:solidFill>
      </a:spPr>
      <a:bodyPr vertOverflow="clip" horzOverflow="clip" rtlCol="0" anchor="ctr"/>
      <a:lstStyle>
        <a:defPPr algn="ctr">
          <a:defRPr sz="1200" b="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i@eurofarma.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1162-BB03-4BFB-BDA9-D230C0AD399D}">
  <dimension ref="L6:L18"/>
  <sheetViews>
    <sheetView tabSelected="1" workbookViewId="0">
      <selection activeCell="P11" sqref="P11"/>
    </sheetView>
  </sheetViews>
  <sheetFormatPr defaultColWidth="8.7265625" defaultRowHeight="14" x14ac:dyDescent="0.3"/>
  <cols>
    <col min="1" max="11" width="8.7265625" style="2"/>
    <col min="12" max="12" width="37.7265625" style="2" bestFit="1" customWidth="1"/>
    <col min="13" max="16384" width="8.7265625" style="2"/>
  </cols>
  <sheetData>
    <row r="6" spans="12:12" ht="20" x14ac:dyDescent="0.4">
      <c r="L6" s="1" t="s">
        <v>98</v>
      </c>
    </row>
    <row r="8" spans="12:12" ht="18" customHeight="1" x14ac:dyDescent="0.3">
      <c r="L8" s="3" t="s">
        <v>99</v>
      </c>
    </row>
    <row r="10" spans="12:12" s="4" customFormat="1" ht="18" customHeight="1" x14ac:dyDescent="0.35">
      <c r="L10" s="3" t="s">
        <v>100</v>
      </c>
    </row>
    <row r="11" spans="12:12" x14ac:dyDescent="0.3">
      <c r="L11" s="5"/>
    </row>
    <row r="12" spans="12:12" s="4" customFormat="1" ht="18" customHeight="1" x14ac:dyDescent="0.35">
      <c r="L12" s="3" t="s">
        <v>101</v>
      </c>
    </row>
    <row r="13" spans="12:12" x14ac:dyDescent="0.3">
      <c r="L13" s="5"/>
    </row>
    <row r="14" spans="12:12" s="4" customFormat="1" ht="18" customHeight="1" x14ac:dyDescent="0.35">
      <c r="L14" s="3" t="s">
        <v>112</v>
      </c>
    </row>
    <row r="15" spans="12:12" x14ac:dyDescent="0.3">
      <c r="L15" s="5"/>
    </row>
    <row r="16" spans="12:12" s="4" customFormat="1" ht="18" customHeight="1" x14ac:dyDescent="0.35">
      <c r="L16" s="3" t="s">
        <v>113</v>
      </c>
    </row>
    <row r="17" spans="12:12" x14ac:dyDescent="0.3">
      <c r="L17" s="5"/>
    </row>
    <row r="18" spans="12:12" s="4" customFormat="1" ht="18" customHeight="1" x14ac:dyDescent="0.35">
      <c r="L18" s="3" t="s">
        <v>114</v>
      </c>
    </row>
  </sheetData>
  <hyperlinks>
    <hyperlink ref="L14" location="'4. Revenue'!A1" display="4. Revenue (Business Unit and Region)" xr:uid="{C23577DB-4CB9-4B60-A648-1DA6331EF025}"/>
    <hyperlink ref="L16" location="'5. Co Info'!A1" display="5. Company Info" xr:uid="{CA0BE21C-C59D-4B1D-806E-E13C6D3C5DD8}"/>
    <hyperlink ref="L18" location="'6. Disclaimer'!A1" display="6. Disclaimer" xr:uid="{5A406C26-2F9B-49FC-9300-D3CFC3DA0C97}"/>
    <hyperlink ref="L8" location="'1. IS and EBITDA'!A1" display="1. Income Statement" xr:uid="{FDB27FC7-501A-43E5-A153-FBE7FC0DF1F5}"/>
    <hyperlink ref="L10" location="'2. BS'!A1" display="2. Balance Sheet" xr:uid="{FB31B421-FFF9-4820-8B80-ACDE08EC460D}"/>
    <hyperlink ref="L12" location="'3. CF'!A1" display="3. Cash Flow" xr:uid="{F3B4BD93-CD3F-41B2-9ADC-40808159D162}"/>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B07D-9C09-4F40-9986-833CA1D2C024}">
  <dimension ref="A1:AI73"/>
  <sheetViews>
    <sheetView showGridLines="0" zoomScale="80" zoomScaleNormal="80" workbookViewId="0">
      <pane xSplit="2" ySplit="6" topLeftCell="P7" activePane="bottomRight" state="frozen"/>
      <selection activeCell="B8" sqref="B8"/>
      <selection pane="topRight" activeCell="B8" sqref="B8"/>
      <selection pane="bottomLeft" activeCell="B8" sqref="B8"/>
      <selection pane="bottomRight" activeCell="W15" sqref="W15"/>
    </sheetView>
  </sheetViews>
  <sheetFormatPr defaultColWidth="0" defaultRowHeight="0" customHeight="1" zeroHeight="1" x14ac:dyDescent="0.25"/>
  <cols>
    <col min="1" max="1" width="2.453125" style="6" customWidth="1"/>
    <col min="2" max="2" width="56" style="6" bestFit="1" customWidth="1"/>
    <col min="3" max="13" width="10.54296875" style="6" customWidth="1"/>
    <col min="14" max="14" width="9.1796875" style="6" bestFit="1" customWidth="1"/>
    <col min="15" max="23" width="9.1796875" style="6" customWidth="1"/>
    <col min="24" max="24" width="3.54296875" style="6" customWidth="1"/>
    <col min="25" max="31" width="10.54296875" style="6" customWidth="1"/>
    <col min="32" max="35" width="0" style="6" hidden="1" customWidth="1"/>
    <col min="36" max="16384" width="9.1796875" style="6" hidden="1"/>
  </cols>
  <sheetData>
    <row r="1" spans="1:32" ht="12.5" x14ac:dyDescent="0.25">
      <c r="AE1" s="7" t="s">
        <v>17</v>
      </c>
    </row>
    <row r="2" spans="1:32" ht="15.5" x14ac:dyDescent="0.35">
      <c r="B2" s="8" t="s">
        <v>133</v>
      </c>
    </row>
    <row r="3" spans="1:32" ht="12.5" x14ac:dyDescent="0.25">
      <c r="C3" s="9"/>
      <c r="D3" s="9"/>
      <c r="E3" s="9"/>
      <c r="F3" s="9"/>
      <c r="G3" s="9"/>
      <c r="H3" s="9"/>
      <c r="I3" s="9"/>
      <c r="J3" s="9"/>
      <c r="K3" s="9"/>
      <c r="L3" s="9"/>
      <c r="M3" s="9"/>
      <c r="N3" s="9"/>
      <c r="O3" s="9"/>
      <c r="P3" s="9"/>
      <c r="Q3" s="9"/>
      <c r="R3" s="9"/>
      <c r="S3" s="9"/>
      <c r="T3" s="9"/>
      <c r="U3" s="9"/>
      <c r="V3" s="9"/>
      <c r="W3" s="9"/>
      <c r="X3" s="9"/>
      <c r="Y3" s="9"/>
      <c r="Z3" s="9"/>
      <c r="AA3" s="9"/>
      <c r="AB3" s="9"/>
      <c r="AC3" s="9"/>
      <c r="AD3" s="9"/>
      <c r="AE3" s="9"/>
    </row>
    <row r="4" spans="1:32" ht="21" customHeight="1" x14ac:dyDescent="0.25">
      <c r="B4" s="9"/>
      <c r="C4" s="9"/>
      <c r="D4" s="9"/>
      <c r="E4" s="9"/>
      <c r="F4" s="9"/>
      <c r="G4" s="9"/>
      <c r="H4" s="9"/>
      <c r="I4" s="9"/>
      <c r="J4" s="9"/>
      <c r="K4" s="9"/>
      <c r="L4" s="9"/>
      <c r="M4" s="9"/>
      <c r="N4" s="9"/>
      <c r="O4" s="9"/>
      <c r="P4" s="9"/>
      <c r="Q4" s="9"/>
      <c r="R4" s="9"/>
      <c r="S4" s="9"/>
      <c r="T4" s="9"/>
      <c r="U4" s="9"/>
      <c r="V4" s="9"/>
      <c r="W4" s="9"/>
      <c r="X4" s="9"/>
      <c r="Y4" s="9"/>
      <c r="Z4" s="9"/>
      <c r="AA4" s="9"/>
      <c r="AB4" s="9"/>
      <c r="AC4" s="9"/>
      <c r="AD4" s="9"/>
      <c r="AE4" s="9"/>
    </row>
    <row r="5" spans="1:32" ht="14.5" customHeight="1" x14ac:dyDescent="0.3">
      <c r="A5" s="2"/>
      <c r="B5" s="20" t="s">
        <v>8</v>
      </c>
      <c r="C5" s="81" t="s">
        <v>9</v>
      </c>
      <c r="D5" s="81" t="s">
        <v>10</v>
      </c>
      <c r="E5" s="81" t="s">
        <v>11</v>
      </c>
      <c r="F5" s="81" t="s">
        <v>12</v>
      </c>
      <c r="G5" s="81" t="s">
        <v>13</v>
      </c>
      <c r="H5" s="81" t="s">
        <v>14</v>
      </c>
      <c r="I5" s="81" t="s">
        <v>15</v>
      </c>
      <c r="J5" s="81" t="s">
        <v>16</v>
      </c>
      <c r="K5" s="81" t="s">
        <v>105</v>
      </c>
      <c r="L5" s="81" t="s">
        <v>110</v>
      </c>
      <c r="M5" s="81" t="s">
        <v>111</v>
      </c>
      <c r="N5" s="81" t="s">
        <v>117</v>
      </c>
      <c r="O5" s="81" t="s">
        <v>134</v>
      </c>
      <c r="P5" s="81" t="s">
        <v>139</v>
      </c>
      <c r="Q5" s="81" t="s">
        <v>140</v>
      </c>
      <c r="R5" s="81" t="s">
        <v>141</v>
      </c>
      <c r="S5" s="81" t="s">
        <v>143</v>
      </c>
      <c r="T5" s="81" t="s">
        <v>145</v>
      </c>
      <c r="U5" s="81" t="s">
        <v>147</v>
      </c>
      <c r="V5" s="81" t="s">
        <v>149</v>
      </c>
      <c r="W5" s="81" t="s">
        <v>157</v>
      </c>
      <c r="X5" s="10"/>
      <c r="Y5" s="79">
        <v>2018</v>
      </c>
      <c r="Z5" s="79">
        <v>2019</v>
      </c>
      <c r="AA5" s="79">
        <v>2020</v>
      </c>
      <c r="AB5" s="79">
        <v>2021</v>
      </c>
      <c r="AC5" s="79">
        <v>2022</v>
      </c>
      <c r="AD5" s="79">
        <v>2023</v>
      </c>
      <c r="AE5" s="79">
        <v>2024</v>
      </c>
    </row>
    <row r="6" spans="1:32" ht="13.5" thickBot="1" x14ac:dyDescent="0.35">
      <c r="A6" s="21"/>
      <c r="B6" s="22" t="s">
        <v>7</v>
      </c>
      <c r="C6" s="82"/>
      <c r="D6" s="82"/>
      <c r="E6" s="82"/>
      <c r="F6" s="82"/>
      <c r="G6" s="82"/>
      <c r="H6" s="82"/>
      <c r="I6" s="82"/>
      <c r="J6" s="82"/>
      <c r="K6" s="82"/>
      <c r="L6" s="82"/>
      <c r="M6" s="82"/>
      <c r="N6" s="82"/>
      <c r="O6" s="82"/>
      <c r="P6" s="82"/>
      <c r="Q6" s="82"/>
      <c r="R6" s="82"/>
      <c r="S6" s="82"/>
      <c r="T6" s="82"/>
      <c r="U6" s="82"/>
      <c r="V6" s="82"/>
      <c r="W6" s="82"/>
      <c r="X6" s="10"/>
      <c r="Y6" s="80"/>
      <c r="Z6" s="80"/>
      <c r="AA6" s="80"/>
      <c r="AB6" s="80"/>
      <c r="AC6" s="80"/>
      <c r="AD6" s="80"/>
      <c r="AE6" s="80"/>
    </row>
    <row r="7" spans="1:32" s="12" customFormat="1" ht="13" customHeight="1" x14ac:dyDescent="0.25">
      <c r="A7" s="6"/>
      <c r="B7" s="26" t="s">
        <v>18</v>
      </c>
      <c r="C7" s="28">
        <v>1526771</v>
      </c>
      <c r="D7" s="28">
        <v>1205182</v>
      </c>
      <c r="E7" s="28">
        <v>1352996</v>
      </c>
      <c r="F7" s="28">
        <v>1638242</v>
      </c>
      <c r="G7" s="28">
        <v>1923965</v>
      </c>
      <c r="H7" s="28">
        <v>1499310</v>
      </c>
      <c r="I7" s="28">
        <v>1667526</v>
      </c>
      <c r="J7" s="28">
        <v>1977026</v>
      </c>
      <c r="K7" s="28">
        <v>2176325</v>
      </c>
      <c r="L7" s="28">
        <v>1675182</v>
      </c>
      <c r="M7" s="28">
        <v>2016565</v>
      </c>
      <c r="N7" s="28">
        <v>2138208</v>
      </c>
      <c r="O7" s="28">
        <v>2430944</v>
      </c>
      <c r="P7" s="28">
        <v>1908151</v>
      </c>
      <c r="Q7" s="28">
        <v>2241852</v>
      </c>
      <c r="R7" s="28">
        <v>2539729</v>
      </c>
      <c r="S7" s="28">
        <v>2830633</v>
      </c>
      <c r="T7" s="28">
        <v>2353182</v>
      </c>
      <c r="U7" s="28">
        <v>2814355</v>
      </c>
      <c r="V7" s="28">
        <v>2975345</v>
      </c>
      <c r="W7" s="28">
        <v>3059428</v>
      </c>
      <c r="X7" s="28"/>
      <c r="Y7" s="28">
        <v>3701854</v>
      </c>
      <c r="Z7" s="28">
        <v>4828144</v>
      </c>
      <c r="AA7" s="28">
        <v>5723191</v>
      </c>
      <c r="AB7" s="28">
        <v>7067827</v>
      </c>
      <c r="AC7" s="28">
        <v>8006280</v>
      </c>
      <c r="AD7" s="28">
        <v>9120676</v>
      </c>
      <c r="AE7" s="28">
        <v>10973515</v>
      </c>
      <c r="AF7" s="12">
        <v>8006280</v>
      </c>
    </row>
    <row r="8" spans="1:32" s="12" customFormat="1" ht="12.5" x14ac:dyDescent="0.25">
      <c r="A8" s="6"/>
      <c r="B8" s="27" t="s">
        <v>19</v>
      </c>
      <c r="C8" s="29">
        <v>-504838</v>
      </c>
      <c r="D8" s="29">
        <v>-454125</v>
      </c>
      <c r="E8" s="29">
        <v>-539273</v>
      </c>
      <c r="F8" s="29">
        <v>-626783</v>
      </c>
      <c r="G8" s="29">
        <v>-679737</v>
      </c>
      <c r="H8" s="29">
        <v>-531411</v>
      </c>
      <c r="I8" s="29">
        <v>-591868</v>
      </c>
      <c r="J8" s="29">
        <v>-693768</v>
      </c>
      <c r="K8" s="29">
        <v>-718780</v>
      </c>
      <c r="L8" s="29">
        <v>-605770</v>
      </c>
      <c r="M8" s="29">
        <v>-687113</v>
      </c>
      <c r="N8" s="29">
        <v>-709135</v>
      </c>
      <c r="O8" s="29">
        <v>-795025</v>
      </c>
      <c r="P8" s="29">
        <v>-681558</v>
      </c>
      <c r="Q8" s="29">
        <v>-737512</v>
      </c>
      <c r="R8" s="29">
        <v>-862286</v>
      </c>
      <c r="S8" s="29">
        <v>-944366</v>
      </c>
      <c r="T8" s="29">
        <v>-856325</v>
      </c>
      <c r="U8" s="29">
        <v>-909354</v>
      </c>
      <c r="V8" s="29">
        <v>-1139708</v>
      </c>
      <c r="W8" s="29">
        <v>-1034176</v>
      </c>
      <c r="X8" s="29"/>
      <c r="Y8" s="29">
        <v>-1249969</v>
      </c>
      <c r="Z8" s="29">
        <v>-1622718</v>
      </c>
      <c r="AA8" s="29">
        <v>-2125019</v>
      </c>
      <c r="AB8" s="29">
        <v>-2496784</v>
      </c>
      <c r="AC8" s="29">
        <v>-2720798</v>
      </c>
      <c r="AD8" s="29">
        <v>-3076381</v>
      </c>
      <c r="AE8" s="29">
        <v>-3849753</v>
      </c>
      <c r="AF8" s="12">
        <v>-2720798</v>
      </c>
    </row>
    <row r="9" spans="1:32" s="15" customFormat="1" ht="13" x14ac:dyDescent="0.3">
      <c r="A9" s="14"/>
      <c r="B9" s="26" t="s">
        <v>20</v>
      </c>
      <c r="C9" s="28">
        <v>1021933</v>
      </c>
      <c r="D9" s="28">
        <v>751057</v>
      </c>
      <c r="E9" s="28">
        <v>813723</v>
      </c>
      <c r="F9" s="28">
        <v>1011459</v>
      </c>
      <c r="G9" s="28">
        <v>1244228</v>
      </c>
      <c r="H9" s="28">
        <v>967899</v>
      </c>
      <c r="I9" s="28">
        <v>1075658</v>
      </c>
      <c r="J9" s="28">
        <v>1283258</v>
      </c>
      <c r="K9" s="28">
        <v>1457545</v>
      </c>
      <c r="L9" s="28">
        <v>1069412</v>
      </c>
      <c r="M9" s="28">
        <v>1329452</v>
      </c>
      <c r="N9" s="28">
        <v>1429073</v>
      </c>
      <c r="O9" s="28">
        <v>1635919</v>
      </c>
      <c r="P9" s="28">
        <v>1226593</v>
      </c>
      <c r="Q9" s="28">
        <v>1504340</v>
      </c>
      <c r="R9" s="28">
        <v>1677443</v>
      </c>
      <c r="S9" s="28">
        <v>1886267</v>
      </c>
      <c r="T9" s="28">
        <v>1496857</v>
      </c>
      <c r="U9" s="28">
        <v>1905001</v>
      </c>
      <c r="V9" s="28">
        <v>1835637</v>
      </c>
      <c r="W9" s="28">
        <v>2025252</v>
      </c>
      <c r="X9" s="28"/>
      <c r="Y9" s="28">
        <v>2451885</v>
      </c>
      <c r="Z9" s="28">
        <v>3205426</v>
      </c>
      <c r="AA9" s="28">
        <v>3598172</v>
      </c>
      <c r="AB9" s="28">
        <v>4571043</v>
      </c>
      <c r="AC9" s="28">
        <v>5285482</v>
      </c>
      <c r="AD9" s="28">
        <v>6044295</v>
      </c>
      <c r="AE9" s="28">
        <v>7123762</v>
      </c>
      <c r="AF9" s="15">
        <v>5285482</v>
      </c>
    </row>
    <row r="10" spans="1:32" s="12" customFormat="1" ht="5.15" customHeight="1" x14ac:dyDescent="0.25">
      <c r="A10" s="6"/>
      <c r="B10" s="27"/>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1:32" s="12" customFormat="1" ht="12.5" x14ac:dyDescent="0.25">
      <c r="A11" s="6"/>
      <c r="B11" s="26" t="s">
        <v>21</v>
      </c>
      <c r="C11" s="28">
        <v>-622359</v>
      </c>
      <c r="D11" s="28">
        <v>-584638</v>
      </c>
      <c r="E11" s="28">
        <v>-598401</v>
      </c>
      <c r="F11" s="28">
        <v>-703479</v>
      </c>
      <c r="G11" s="28">
        <v>-760534</v>
      </c>
      <c r="H11" s="28">
        <v>-750789</v>
      </c>
      <c r="I11" s="28">
        <v>-746777</v>
      </c>
      <c r="J11" s="28">
        <v>-860813</v>
      </c>
      <c r="K11" s="28">
        <v>-748651</v>
      </c>
      <c r="L11" s="28">
        <v>-842121</v>
      </c>
      <c r="M11" s="28">
        <v>-871799</v>
      </c>
      <c r="N11" s="28">
        <v>-1054322</v>
      </c>
      <c r="O11" s="28">
        <v>-1016064</v>
      </c>
      <c r="P11" s="28">
        <v>-1209488</v>
      </c>
      <c r="Q11" s="28">
        <v>-1227827</v>
      </c>
      <c r="R11" s="28">
        <v>-1149910</v>
      </c>
      <c r="S11" s="28">
        <v>-1310290</v>
      </c>
      <c r="T11" s="28">
        <v>-1506037</v>
      </c>
      <c r="U11" s="28">
        <v>-1530166</v>
      </c>
      <c r="V11" s="28">
        <v>-1418824</v>
      </c>
      <c r="W11" s="28">
        <v>-1466143</v>
      </c>
      <c r="X11" s="28"/>
      <c r="Y11" s="28">
        <v>-1843426</v>
      </c>
      <c r="Z11" s="28">
        <v>-2464065</v>
      </c>
      <c r="AA11" s="28">
        <v>-2508877</v>
      </c>
      <c r="AB11" s="28">
        <v>-3118913</v>
      </c>
      <c r="AC11" s="28">
        <v>-3516893</v>
      </c>
      <c r="AD11" s="28">
        <v>-4603289</v>
      </c>
      <c r="AE11" s="28">
        <v>-5765317</v>
      </c>
      <c r="AF11" s="12">
        <v>-3516893</v>
      </c>
    </row>
    <row r="12" spans="1:32" s="12" customFormat="1" ht="12.5" x14ac:dyDescent="0.25">
      <c r="A12" s="6"/>
      <c r="B12" s="27" t="s">
        <v>22</v>
      </c>
      <c r="C12" s="29">
        <v>-464586</v>
      </c>
      <c r="D12" s="29">
        <v>-434305</v>
      </c>
      <c r="E12" s="29">
        <v>-488607</v>
      </c>
      <c r="F12" s="29">
        <v>-420161</v>
      </c>
      <c r="G12" s="29">
        <v>-526531</v>
      </c>
      <c r="H12" s="29">
        <v>-550755</v>
      </c>
      <c r="I12" s="29">
        <v>-546157</v>
      </c>
      <c r="J12" s="29">
        <v>-586549</v>
      </c>
      <c r="K12" s="29">
        <v>-567865</v>
      </c>
      <c r="L12" s="29">
        <v>-640619</v>
      </c>
      <c r="M12" s="29">
        <v>-651649</v>
      </c>
      <c r="N12" s="29">
        <v>-676441</v>
      </c>
      <c r="O12" s="29">
        <v>-731067</v>
      </c>
      <c r="P12" s="29">
        <v>-857022</v>
      </c>
      <c r="Q12" s="29">
        <v>-850397</v>
      </c>
      <c r="R12" s="29">
        <v>-825520</v>
      </c>
      <c r="S12" s="29">
        <v>-918011</v>
      </c>
      <c r="T12" s="29">
        <v>-1062182</v>
      </c>
      <c r="U12" s="29">
        <v>-1054920</v>
      </c>
      <c r="V12" s="29">
        <v>-1033286</v>
      </c>
      <c r="W12" s="29">
        <v>-996024</v>
      </c>
      <c r="X12" s="29"/>
      <c r="Y12" s="29">
        <v>-1282403</v>
      </c>
      <c r="Z12" s="29">
        <v>-1755047</v>
      </c>
      <c r="AA12" s="29">
        <v>-1807659</v>
      </c>
      <c r="AB12" s="29">
        <v>-2209992</v>
      </c>
      <c r="AC12" s="29">
        <v>-2536574</v>
      </c>
      <c r="AD12" s="29">
        <v>-3264006</v>
      </c>
      <c r="AE12" s="29">
        <v>-4068399</v>
      </c>
      <c r="AF12" s="12">
        <v>-2536574</v>
      </c>
    </row>
    <row r="13" spans="1:32" s="12" customFormat="1" ht="12.5" x14ac:dyDescent="0.25">
      <c r="A13" s="6"/>
      <c r="B13" s="27" t="s">
        <v>23</v>
      </c>
      <c r="C13" s="29">
        <v>-150083</v>
      </c>
      <c r="D13" s="29">
        <v>-158089</v>
      </c>
      <c r="E13" s="29">
        <v>-177226</v>
      </c>
      <c r="F13" s="29">
        <v>-154755</v>
      </c>
      <c r="G13" s="29">
        <v>-228373</v>
      </c>
      <c r="H13" s="29">
        <v>-203979</v>
      </c>
      <c r="I13" s="29">
        <v>-191752</v>
      </c>
      <c r="J13" s="29">
        <v>-265710</v>
      </c>
      <c r="K13" s="29">
        <v>-190028</v>
      </c>
      <c r="L13" s="29">
        <v>-204356</v>
      </c>
      <c r="M13" s="29">
        <v>-234938</v>
      </c>
      <c r="N13" s="29">
        <v>-385605</v>
      </c>
      <c r="O13" s="29">
        <v>-292965</v>
      </c>
      <c r="P13" s="29">
        <v>-358828</v>
      </c>
      <c r="Q13" s="29">
        <v>-378139</v>
      </c>
      <c r="R13" s="29">
        <v>-355813</v>
      </c>
      <c r="S13" s="29">
        <v>-391192</v>
      </c>
      <c r="T13" s="29">
        <v>-429249</v>
      </c>
      <c r="U13" s="29">
        <v>-494501</v>
      </c>
      <c r="V13" s="29">
        <v>-417641</v>
      </c>
      <c r="W13" s="29">
        <v>-479946</v>
      </c>
      <c r="X13" s="29"/>
      <c r="Y13" s="29">
        <v>-470531</v>
      </c>
      <c r="Z13" s="29">
        <v>-569165</v>
      </c>
      <c r="AA13" s="29">
        <v>-640153</v>
      </c>
      <c r="AB13" s="29">
        <v>-889814</v>
      </c>
      <c r="AC13" s="29">
        <v>-1014927</v>
      </c>
      <c r="AD13" s="29">
        <v>-1385745</v>
      </c>
      <c r="AE13" s="29">
        <v>-1732583</v>
      </c>
      <c r="AF13" s="12">
        <v>-1014927</v>
      </c>
    </row>
    <row r="14" spans="1:32" s="12" customFormat="1" ht="12.5" x14ac:dyDescent="0.25">
      <c r="A14" s="6"/>
      <c r="B14" s="27" t="s">
        <v>51</v>
      </c>
      <c r="C14" s="29">
        <v>-11442</v>
      </c>
      <c r="D14" s="29">
        <v>2887</v>
      </c>
      <c r="E14" s="29">
        <v>7449</v>
      </c>
      <c r="F14" s="29">
        <v>8203</v>
      </c>
      <c r="G14" s="29">
        <v>-1022</v>
      </c>
      <c r="H14" s="29">
        <v>-1305</v>
      </c>
      <c r="I14" s="29">
        <v>106</v>
      </c>
      <c r="J14" s="29">
        <v>-2660</v>
      </c>
      <c r="K14" s="29">
        <v>-126</v>
      </c>
      <c r="L14" s="29">
        <v>-757</v>
      </c>
      <c r="M14" s="29">
        <v>4268</v>
      </c>
      <c r="N14" s="29">
        <v>-4628</v>
      </c>
      <c r="O14" s="29">
        <v>-3890</v>
      </c>
      <c r="P14" s="29">
        <v>-269</v>
      </c>
      <c r="Q14" s="29">
        <v>-6453</v>
      </c>
      <c r="R14" s="29">
        <v>-3013</v>
      </c>
      <c r="S14" s="29">
        <v>-7737</v>
      </c>
      <c r="T14" s="29">
        <v>-36049</v>
      </c>
      <c r="U14" s="29">
        <v>-5499</v>
      </c>
      <c r="V14" s="29">
        <v>2029</v>
      </c>
      <c r="W14" s="29">
        <v>-16463</v>
      </c>
      <c r="X14" s="29"/>
      <c r="Y14" s="29">
        <v>-1108</v>
      </c>
      <c r="Z14" s="29">
        <v>903</v>
      </c>
      <c r="AA14" s="29">
        <v>7097</v>
      </c>
      <c r="AB14" s="29">
        <v>-4881</v>
      </c>
      <c r="AC14" s="29">
        <v>-1243</v>
      </c>
      <c r="AD14" s="29">
        <v>-13625</v>
      </c>
      <c r="AE14" s="29">
        <v>-47256</v>
      </c>
      <c r="AF14" s="12">
        <v>-1243</v>
      </c>
    </row>
    <row r="15" spans="1:32" s="12" customFormat="1" ht="12.5" x14ac:dyDescent="0.25">
      <c r="A15" s="6"/>
      <c r="B15" s="27" t="s">
        <v>73</v>
      </c>
      <c r="C15" s="29" t="s">
        <v>1</v>
      </c>
      <c r="D15" s="29" t="s">
        <v>1</v>
      </c>
      <c r="E15" s="29" t="s">
        <v>1</v>
      </c>
      <c r="F15" s="29">
        <v>-133974</v>
      </c>
      <c r="G15" s="29" t="s">
        <v>1</v>
      </c>
      <c r="H15" s="29" t="s">
        <v>1</v>
      </c>
      <c r="I15" s="29" t="s">
        <v>1</v>
      </c>
      <c r="J15" s="29" t="s">
        <v>1</v>
      </c>
      <c r="K15" s="29" t="s">
        <v>1</v>
      </c>
      <c r="L15" s="29" t="s">
        <v>1</v>
      </c>
      <c r="M15" s="29" t="s">
        <v>1</v>
      </c>
      <c r="N15" s="29" t="s">
        <v>1</v>
      </c>
      <c r="O15" s="29" t="s">
        <v>1</v>
      </c>
      <c r="P15" s="29" t="s">
        <v>1</v>
      </c>
      <c r="Q15" s="29" t="s">
        <v>1</v>
      </c>
      <c r="R15" s="29" t="s">
        <v>1</v>
      </c>
      <c r="S15" s="29" t="s">
        <v>1</v>
      </c>
      <c r="T15" s="29" t="s">
        <v>1</v>
      </c>
      <c r="U15" s="29" t="s">
        <v>1</v>
      </c>
      <c r="V15" s="29" t="s">
        <v>1</v>
      </c>
      <c r="W15" s="41">
        <v>0</v>
      </c>
      <c r="X15" s="29"/>
      <c r="Y15" s="29">
        <v>-104773</v>
      </c>
      <c r="Z15" s="29">
        <v>-101627</v>
      </c>
      <c r="AA15" s="29">
        <v>-133974</v>
      </c>
      <c r="AB15" s="29" t="s">
        <v>1</v>
      </c>
      <c r="AC15" s="29" t="s">
        <v>1</v>
      </c>
      <c r="AD15" s="29" t="s">
        <v>1</v>
      </c>
      <c r="AE15" s="29" t="s">
        <v>1</v>
      </c>
      <c r="AF15" s="12">
        <v>0</v>
      </c>
    </row>
    <row r="16" spans="1:32" s="12" customFormat="1" ht="12.5" x14ac:dyDescent="0.25">
      <c r="A16" s="6"/>
      <c r="B16" s="27" t="s">
        <v>53</v>
      </c>
      <c r="C16" s="29">
        <v>3752</v>
      </c>
      <c r="D16" s="29">
        <v>4869</v>
      </c>
      <c r="E16" s="29">
        <v>59983</v>
      </c>
      <c r="F16" s="29">
        <v>-2792</v>
      </c>
      <c r="G16" s="29">
        <v>-4608</v>
      </c>
      <c r="H16" s="29">
        <v>5250</v>
      </c>
      <c r="I16" s="29">
        <v>-8974</v>
      </c>
      <c r="J16" s="29">
        <v>-5894</v>
      </c>
      <c r="K16" s="29">
        <v>9368</v>
      </c>
      <c r="L16" s="29">
        <v>3611</v>
      </c>
      <c r="M16" s="29">
        <v>10520</v>
      </c>
      <c r="N16" s="29">
        <v>12352</v>
      </c>
      <c r="O16" s="29">
        <v>11858</v>
      </c>
      <c r="P16" s="29">
        <v>6631</v>
      </c>
      <c r="Q16" s="29">
        <v>7162</v>
      </c>
      <c r="R16" s="29">
        <v>34436</v>
      </c>
      <c r="S16" s="29">
        <v>6650</v>
      </c>
      <c r="T16" s="29">
        <v>21443</v>
      </c>
      <c r="U16" s="29">
        <v>24754</v>
      </c>
      <c r="V16" s="29">
        <v>30074</v>
      </c>
      <c r="W16" s="29">
        <v>26290</v>
      </c>
      <c r="X16" s="29"/>
      <c r="Y16" s="29">
        <v>15389</v>
      </c>
      <c r="Z16" s="29">
        <v>-39129</v>
      </c>
      <c r="AA16" s="29">
        <v>65812</v>
      </c>
      <c r="AB16" s="29">
        <v>-14226</v>
      </c>
      <c r="AC16" s="29">
        <v>35851</v>
      </c>
      <c r="AD16" s="29">
        <v>60087</v>
      </c>
      <c r="AE16" s="29">
        <v>82921</v>
      </c>
      <c r="AF16" s="12">
        <v>35851</v>
      </c>
    </row>
    <row r="17" spans="1:32" s="15" customFormat="1" ht="13" x14ac:dyDescent="0.3">
      <c r="A17" s="14"/>
      <c r="B17" s="26" t="s">
        <v>24</v>
      </c>
      <c r="C17" s="28">
        <v>399574</v>
      </c>
      <c r="D17" s="28">
        <v>166419</v>
      </c>
      <c r="E17" s="28">
        <v>215322</v>
      </c>
      <c r="F17" s="28">
        <v>307980</v>
      </c>
      <c r="G17" s="28">
        <v>483694</v>
      </c>
      <c r="H17" s="28">
        <v>217110</v>
      </c>
      <c r="I17" s="28">
        <v>328881</v>
      </c>
      <c r="J17" s="28">
        <v>422445</v>
      </c>
      <c r="K17" s="28">
        <v>708894</v>
      </c>
      <c r="L17" s="28">
        <v>227291</v>
      </c>
      <c r="M17" s="28">
        <v>457653</v>
      </c>
      <c r="N17" s="28">
        <v>374751</v>
      </c>
      <c r="O17" s="28">
        <v>619855</v>
      </c>
      <c r="P17" s="28">
        <v>17105</v>
      </c>
      <c r="Q17" s="28">
        <v>276513</v>
      </c>
      <c r="R17" s="28">
        <v>527533</v>
      </c>
      <c r="S17" s="28">
        <v>575977</v>
      </c>
      <c r="T17" s="28">
        <v>-9180</v>
      </c>
      <c r="U17" s="28">
        <v>374835</v>
      </c>
      <c r="V17" s="28">
        <v>416813</v>
      </c>
      <c r="W17" s="28">
        <v>559109</v>
      </c>
      <c r="X17" s="28"/>
      <c r="Y17" s="28">
        <v>608459</v>
      </c>
      <c r="Z17" s="28">
        <v>741361</v>
      </c>
      <c r="AA17" s="28">
        <v>1089295</v>
      </c>
      <c r="AB17" s="28">
        <v>1452130</v>
      </c>
      <c r="AC17" s="28">
        <v>1768589</v>
      </c>
      <c r="AD17" s="28">
        <v>1441006</v>
      </c>
      <c r="AE17" s="28">
        <v>1358445</v>
      </c>
      <c r="AF17" s="15">
        <v>1768589</v>
      </c>
    </row>
    <row r="18" spans="1:32" s="12" customFormat="1" ht="5.15" customHeight="1" x14ac:dyDescent="0.25">
      <c r="A18" s="6"/>
      <c r="B18" s="27"/>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2" s="12" customFormat="1" ht="12.5" x14ac:dyDescent="0.25">
      <c r="A19" s="6"/>
      <c r="B19" s="26" t="s">
        <v>25</v>
      </c>
      <c r="C19" s="28">
        <v>-30118</v>
      </c>
      <c r="D19" s="28">
        <v>16557</v>
      </c>
      <c r="E19" s="28">
        <v>12679</v>
      </c>
      <c r="F19" s="28">
        <v>-84629</v>
      </c>
      <c r="G19" s="28">
        <v>1906</v>
      </c>
      <c r="H19" s="28">
        <v>-27313</v>
      </c>
      <c r="I19" s="28">
        <v>-48419</v>
      </c>
      <c r="J19" s="28">
        <v>-52160</v>
      </c>
      <c r="K19" s="28">
        <v>-56101</v>
      </c>
      <c r="L19" s="28">
        <v>-72916</v>
      </c>
      <c r="M19" s="28">
        <v>-82006</v>
      </c>
      <c r="N19" s="28">
        <v>-85617</v>
      </c>
      <c r="O19" s="28">
        <v>-130381</v>
      </c>
      <c r="P19" s="28">
        <v>-154248</v>
      </c>
      <c r="Q19" s="28">
        <v>-176817</v>
      </c>
      <c r="R19" s="28">
        <v>-236804</v>
      </c>
      <c r="S19" s="28">
        <v>-261334</v>
      </c>
      <c r="T19" s="28">
        <v>-197789</v>
      </c>
      <c r="U19" s="28">
        <v>-229222</v>
      </c>
      <c r="V19" s="28">
        <v>-343376</v>
      </c>
      <c r="W19" s="28">
        <v>-257741</v>
      </c>
      <c r="X19" s="28"/>
      <c r="Y19" s="28">
        <v>-23677</v>
      </c>
      <c r="Z19" s="28">
        <v>-76606</v>
      </c>
      <c r="AA19" s="28">
        <v>-85511</v>
      </c>
      <c r="AB19" s="28">
        <v>-125986</v>
      </c>
      <c r="AC19" s="28">
        <v>-296640</v>
      </c>
      <c r="AD19" s="28">
        <v>-698250</v>
      </c>
      <c r="AE19" s="28">
        <v>-1031721</v>
      </c>
      <c r="AF19" s="12">
        <v>-296640</v>
      </c>
    </row>
    <row r="20" spans="1:32" s="12" customFormat="1" ht="12.5" x14ac:dyDescent="0.25">
      <c r="A20" s="6"/>
      <c r="B20" s="27" t="s">
        <v>52</v>
      </c>
      <c r="C20" s="29">
        <v>54681</v>
      </c>
      <c r="D20" s="29">
        <v>60231</v>
      </c>
      <c r="E20" s="29">
        <v>59084</v>
      </c>
      <c r="F20" s="29">
        <v>-68883</v>
      </c>
      <c r="G20" s="29">
        <v>57134</v>
      </c>
      <c r="H20" s="29">
        <v>11953</v>
      </c>
      <c r="I20" s="29">
        <v>9237</v>
      </c>
      <c r="J20" s="29">
        <v>31706</v>
      </c>
      <c r="K20" s="29">
        <v>61376</v>
      </c>
      <c r="L20" s="29">
        <v>27051</v>
      </c>
      <c r="M20" s="29">
        <v>38149</v>
      </c>
      <c r="N20" s="29">
        <v>49352</v>
      </c>
      <c r="O20" s="29">
        <v>53481</v>
      </c>
      <c r="P20" s="29">
        <v>194909</v>
      </c>
      <c r="Q20" s="29">
        <v>9770</v>
      </c>
      <c r="R20" s="29">
        <v>86713</v>
      </c>
      <c r="S20" s="29">
        <v>59668</v>
      </c>
      <c r="T20" s="29">
        <v>245143</v>
      </c>
      <c r="U20" s="29">
        <v>2610</v>
      </c>
      <c r="V20" s="29">
        <v>264101</v>
      </c>
      <c r="W20" s="29">
        <v>176886</v>
      </c>
      <c r="X20" s="29"/>
      <c r="Y20" s="29">
        <v>16104</v>
      </c>
      <c r="Z20" s="29">
        <v>20375</v>
      </c>
      <c r="AA20" s="29">
        <v>105113</v>
      </c>
      <c r="AB20" s="29">
        <v>110030</v>
      </c>
      <c r="AC20" s="29">
        <v>175928</v>
      </c>
      <c r="AD20" s="29">
        <v>344873</v>
      </c>
      <c r="AE20" s="29">
        <v>571522</v>
      </c>
      <c r="AF20" s="12">
        <v>175928</v>
      </c>
    </row>
    <row r="21" spans="1:32" s="12" customFormat="1" ht="12.5" x14ac:dyDescent="0.25">
      <c r="A21" s="6"/>
      <c r="B21" s="27" t="s">
        <v>26</v>
      </c>
      <c r="C21" s="29">
        <v>-84799</v>
      </c>
      <c r="D21" s="29">
        <v>-43674</v>
      </c>
      <c r="E21" s="29">
        <v>-46405</v>
      </c>
      <c r="F21" s="29">
        <v>-15746</v>
      </c>
      <c r="G21" s="29">
        <v>-55228</v>
      </c>
      <c r="H21" s="29">
        <v>-39266</v>
      </c>
      <c r="I21" s="29">
        <v>-57656</v>
      </c>
      <c r="J21" s="29">
        <v>-83866</v>
      </c>
      <c r="K21" s="29">
        <v>-117477</v>
      </c>
      <c r="L21" s="29">
        <v>-99967</v>
      </c>
      <c r="M21" s="29">
        <v>-120155</v>
      </c>
      <c r="N21" s="29">
        <v>-134969</v>
      </c>
      <c r="O21" s="29">
        <v>-183862</v>
      </c>
      <c r="P21" s="29">
        <v>-349157</v>
      </c>
      <c r="Q21" s="29">
        <v>-186587</v>
      </c>
      <c r="R21" s="29">
        <v>-323517</v>
      </c>
      <c r="S21" s="29">
        <v>-321002</v>
      </c>
      <c r="T21" s="29">
        <v>-442932</v>
      </c>
      <c r="U21" s="29">
        <v>-231832</v>
      </c>
      <c r="V21" s="29">
        <v>-607477</v>
      </c>
      <c r="W21" s="29">
        <v>-434627</v>
      </c>
      <c r="X21" s="29"/>
      <c r="Y21" s="29">
        <v>-39781</v>
      </c>
      <c r="Z21" s="29">
        <v>-96981</v>
      </c>
      <c r="AA21" s="29">
        <v>-190624</v>
      </c>
      <c r="AB21" s="29">
        <v>-236016</v>
      </c>
      <c r="AC21" s="29">
        <v>-472568</v>
      </c>
      <c r="AD21" s="29">
        <v>-1043123</v>
      </c>
      <c r="AE21" s="29">
        <v>-1603243</v>
      </c>
      <c r="AF21" s="12">
        <v>-472568</v>
      </c>
    </row>
    <row r="22" spans="1:32" s="12" customFormat="1" ht="5.15" customHeight="1" x14ac:dyDescent="0.25">
      <c r="A22" s="6"/>
      <c r="B22" s="27"/>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row>
    <row r="23" spans="1:32" s="12" customFormat="1" ht="12.5" x14ac:dyDescent="0.25">
      <c r="A23" s="6"/>
      <c r="B23" s="27" t="s">
        <v>54</v>
      </c>
      <c r="C23" s="29">
        <v>-767</v>
      </c>
      <c r="D23" s="29">
        <v>-4358</v>
      </c>
      <c r="E23" s="29">
        <v>-810</v>
      </c>
      <c r="F23" s="29">
        <v>3268</v>
      </c>
      <c r="G23" s="29">
        <v>-766</v>
      </c>
      <c r="H23" s="29">
        <v>-536</v>
      </c>
      <c r="I23" s="29">
        <v>-570</v>
      </c>
      <c r="J23" s="29">
        <v>-456</v>
      </c>
      <c r="K23" s="29">
        <v>-488</v>
      </c>
      <c r="L23" s="29">
        <v>-1678</v>
      </c>
      <c r="M23" s="29">
        <v>-575</v>
      </c>
      <c r="N23" s="29">
        <v>-1988</v>
      </c>
      <c r="O23" s="29">
        <v>-1271</v>
      </c>
      <c r="P23" s="29">
        <v>-1714</v>
      </c>
      <c r="Q23" s="29">
        <v>-2136</v>
      </c>
      <c r="R23" s="29">
        <v>794</v>
      </c>
      <c r="S23" s="29">
        <v>-898</v>
      </c>
      <c r="T23" s="29">
        <v>-612</v>
      </c>
      <c r="U23" s="29">
        <v>-332</v>
      </c>
      <c r="V23" s="29">
        <v>1397</v>
      </c>
      <c r="W23" s="29">
        <v>395</v>
      </c>
      <c r="X23" s="29"/>
      <c r="Y23" s="29">
        <v>10998</v>
      </c>
      <c r="Z23" s="29">
        <v>8882</v>
      </c>
      <c r="AA23" s="29">
        <v>-2667</v>
      </c>
      <c r="AB23" s="29">
        <v>-2328</v>
      </c>
      <c r="AC23" s="29">
        <v>-4729</v>
      </c>
      <c r="AD23" s="29">
        <v>-4327</v>
      </c>
      <c r="AE23" s="29">
        <v>-445</v>
      </c>
      <c r="AF23" s="12">
        <v>-4729</v>
      </c>
    </row>
    <row r="24" spans="1:32" s="12" customFormat="1" ht="5.15" customHeight="1" x14ac:dyDescent="0.25">
      <c r="A24" s="6"/>
      <c r="B24" s="27"/>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row>
    <row r="25" spans="1:32" s="15" customFormat="1" ht="13" x14ac:dyDescent="0.3">
      <c r="A25" s="14"/>
      <c r="B25" s="26" t="s">
        <v>31</v>
      </c>
      <c r="C25" s="28">
        <v>368689</v>
      </c>
      <c r="D25" s="28">
        <v>178618</v>
      </c>
      <c r="E25" s="28">
        <v>227191</v>
      </c>
      <c r="F25" s="28">
        <v>226619</v>
      </c>
      <c r="G25" s="28">
        <v>484834</v>
      </c>
      <c r="H25" s="28">
        <v>189261</v>
      </c>
      <c r="I25" s="28">
        <v>279892</v>
      </c>
      <c r="J25" s="28">
        <v>369829</v>
      </c>
      <c r="K25" s="28">
        <v>652305</v>
      </c>
      <c r="L25" s="28">
        <v>152697</v>
      </c>
      <c r="M25" s="28">
        <v>375072</v>
      </c>
      <c r="N25" s="28">
        <v>287146</v>
      </c>
      <c r="O25" s="28">
        <v>488203</v>
      </c>
      <c r="P25" s="28">
        <v>-138857</v>
      </c>
      <c r="Q25" s="28">
        <v>97560</v>
      </c>
      <c r="R25" s="28">
        <v>291523</v>
      </c>
      <c r="S25" s="28">
        <v>313745</v>
      </c>
      <c r="T25" s="28">
        <v>-207581</v>
      </c>
      <c r="U25" s="28">
        <v>145281</v>
      </c>
      <c r="V25" s="28">
        <v>74834</v>
      </c>
      <c r="W25" s="28">
        <v>301763</v>
      </c>
      <c r="X25" s="28"/>
      <c r="Y25" s="28">
        <v>595780</v>
      </c>
      <c r="Z25" s="28">
        <v>673637</v>
      </c>
      <c r="AA25" s="28">
        <v>1001117</v>
      </c>
      <c r="AB25" s="28">
        <v>1323816</v>
      </c>
      <c r="AC25" s="28">
        <v>1467220</v>
      </c>
      <c r="AD25" s="28">
        <v>738429</v>
      </c>
      <c r="AE25" s="28">
        <v>326279</v>
      </c>
      <c r="AF25" s="15">
        <v>1467220</v>
      </c>
    </row>
    <row r="26" spans="1:32" s="12" customFormat="1" ht="5.15" customHeight="1" x14ac:dyDescent="0.25">
      <c r="A26" s="6"/>
      <c r="B26" s="27"/>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row>
    <row r="27" spans="1:32" s="12" customFormat="1" ht="12.5" x14ac:dyDescent="0.25">
      <c r="A27" s="6"/>
      <c r="B27" s="27" t="s">
        <v>27</v>
      </c>
      <c r="C27" s="29">
        <v>-59614</v>
      </c>
      <c r="D27" s="29">
        <v>-12194</v>
      </c>
      <c r="E27" s="29">
        <v>-34046</v>
      </c>
      <c r="F27" s="29">
        <v>-46293</v>
      </c>
      <c r="G27" s="29">
        <v>-163615</v>
      </c>
      <c r="H27" s="29">
        <v>-76583</v>
      </c>
      <c r="I27" s="29">
        <v>-33081</v>
      </c>
      <c r="J27" s="29">
        <v>-50643</v>
      </c>
      <c r="K27" s="29">
        <v>-312714</v>
      </c>
      <c r="L27" s="29">
        <v>-9600</v>
      </c>
      <c r="M27" s="29">
        <v>-116690</v>
      </c>
      <c r="N27" s="29">
        <v>-27169</v>
      </c>
      <c r="O27" s="29">
        <v>-137195</v>
      </c>
      <c r="P27" s="29">
        <v>39809</v>
      </c>
      <c r="Q27" s="29">
        <v>72654</v>
      </c>
      <c r="R27" s="29">
        <v>-63999</v>
      </c>
      <c r="S27" s="29">
        <v>-137077</v>
      </c>
      <c r="T27" s="29">
        <v>91257</v>
      </c>
      <c r="U27" s="29">
        <v>-7422</v>
      </c>
      <c r="V27" s="29">
        <v>-138349</v>
      </c>
      <c r="W27" s="29">
        <v>-72407</v>
      </c>
      <c r="X27" s="29"/>
      <c r="Y27" s="29">
        <v>-104163</v>
      </c>
      <c r="Z27" s="29">
        <v>-94396</v>
      </c>
      <c r="AA27" s="29">
        <v>-152147</v>
      </c>
      <c r="AB27" s="29">
        <v>-323922</v>
      </c>
      <c r="AC27" s="29">
        <v>-466173</v>
      </c>
      <c r="AD27" s="29">
        <v>-88731</v>
      </c>
      <c r="AE27" s="29">
        <v>-191591</v>
      </c>
      <c r="AF27" s="12">
        <v>-466173</v>
      </c>
    </row>
    <row r="28" spans="1:32" s="12" customFormat="1" ht="12.5" x14ac:dyDescent="0.25">
      <c r="A28" s="6"/>
      <c r="B28" s="26" t="s">
        <v>28</v>
      </c>
      <c r="C28" s="28">
        <v>309075</v>
      </c>
      <c r="D28" s="28">
        <v>166424</v>
      </c>
      <c r="E28" s="28">
        <v>193145</v>
      </c>
      <c r="F28" s="28">
        <v>180326</v>
      </c>
      <c r="G28" s="28">
        <v>321219</v>
      </c>
      <c r="H28" s="28">
        <v>112678</v>
      </c>
      <c r="I28" s="28">
        <v>246811</v>
      </c>
      <c r="J28" s="28">
        <v>319186</v>
      </c>
      <c r="K28" s="28">
        <v>339591</v>
      </c>
      <c r="L28" s="28">
        <v>143097</v>
      </c>
      <c r="M28" s="28">
        <v>258382</v>
      </c>
      <c r="N28" s="28">
        <v>259977</v>
      </c>
      <c r="O28" s="28">
        <v>351008</v>
      </c>
      <c r="P28" s="28">
        <v>-99048</v>
      </c>
      <c r="Q28" s="28">
        <v>170214</v>
      </c>
      <c r="R28" s="28">
        <v>227524</v>
      </c>
      <c r="S28" s="28">
        <v>176668</v>
      </c>
      <c r="T28" s="28">
        <v>-116324</v>
      </c>
      <c r="U28" s="28">
        <v>137859</v>
      </c>
      <c r="V28" s="28">
        <v>-63515</v>
      </c>
      <c r="W28" s="28">
        <v>229356</v>
      </c>
      <c r="X28" s="28"/>
      <c r="Y28" s="28">
        <v>491617</v>
      </c>
      <c r="Z28" s="28">
        <v>579241</v>
      </c>
      <c r="AA28" s="28">
        <v>848970</v>
      </c>
      <c r="AB28" s="28">
        <v>999894</v>
      </c>
      <c r="AC28" s="28">
        <v>1001047</v>
      </c>
      <c r="AD28" s="28">
        <v>649698</v>
      </c>
      <c r="AE28" s="28">
        <v>134688</v>
      </c>
      <c r="AF28" s="12">
        <v>1001047</v>
      </c>
    </row>
    <row r="29" spans="1:32" s="12" customFormat="1" ht="12.5" x14ac:dyDescent="0.25">
      <c r="A29" s="6"/>
      <c r="B29" s="6"/>
      <c r="C29" s="30"/>
      <c r="D29" s="30"/>
      <c r="E29" s="30"/>
      <c r="F29" s="30"/>
      <c r="G29" s="30"/>
      <c r="H29" s="30"/>
      <c r="I29" s="30"/>
      <c r="J29" s="30"/>
      <c r="K29" s="30"/>
      <c r="L29" s="30"/>
      <c r="M29" s="30"/>
      <c r="N29" s="30"/>
      <c r="O29" s="30"/>
      <c r="P29" s="30"/>
      <c r="Q29" s="30"/>
      <c r="R29" s="30"/>
      <c r="S29" s="30"/>
      <c r="T29" s="30"/>
      <c r="U29" s="30"/>
      <c r="V29" s="30"/>
      <c r="W29" s="30"/>
      <c r="X29" s="30"/>
      <c r="Y29" s="31"/>
      <c r="Z29" s="31"/>
      <c r="AA29" s="31"/>
      <c r="AB29" s="32"/>
      <c r="AC29" s="32"/>
      <c r="AD29" s="32"/>
      <c r="AE29" s="32"/>
    </row>
    <row r="30" spans="1:32" ht="14" x14ac:dyDescent="0.3">
      <c r="A30" s="2"/>
      <c r="B30" s="20" t="s">
        <v>2</v>
      </c>
      <c r="C30" s="81" t="s">
        <v>9</v>
      </c>
      <c r="D30" s="81" t="s">
        <v>10</v>
      </c>
      <c r="E30" s="81" t="s">
        <v>11</v>
      </c>
      <c r="F30" s="81" t="s">
        <v>12</v>
      </c>
      <c r="G30" s="81" t="s">
        <v>13</v>
      </c>
      <c r="H30" s="81" t="s">
        <v>14</v>
      </c>
      <c r="I30" s="81" t="s">
        <v>15</v>
      </c>
      <c r="J30" s="81" t="s">
        <v>16</v>
      </c>
      <c r="K30" s="81" t="s">
        <v>105</v>
      </c>
      <c r="L30" s="81" t="s">
        <v>110</v>
      </c>
      <c r="M30" s="81" t="s">
        <v>111</v>
      </c>
      <c r="N30" s="81" t="s">
        <v>117</v>
      </c>
      <c r="O30" s="81" t="s">
        <v>134</v>
      </c>
      <c r="P30" s="81" t="s">
        <v>139</v>
      </c>
      <c r="Q30" s="81" t="s">
        <v>140</v>
      </c>
      <c r="R30" s="81" t="s">
        <v>141</v>
      </c>
      <c r="S30" s="81" t="s">
        <v>143</v>
      </c>
      <c r="T30" s="81" t="s">
        <v>145</v>
      </c>
      <c r="U30" s="81" t="s">
        <v>147</v>
      </c>
      <c r="V30" s="81" t="s">
        <v>149</v>
      </c>
      <c r="W30" s="81" t="s">
        <v>157</v>
      </c>
      <c r="X30" s="10"/>
      <c r="Y30" s="79">
        <v>2018</v>
      </c>
      <c r="Z30" s="79">
        <v>2019</v>
      </c>
      <c r="AA30" s="79">
        <v>2020</v>
      </c>
      <c r="AB30" s="79">
        <v>2021</v>
      </c>
      <c r="AC30" s="79">
        <v>2022</v>
      </c>
      <c r="AD30" s="79">
        <v>2023</v>
      </c>
      <c r="AE30" s="79" t="s">
        <v>146</v>
      </c>
    </row>
    <row r="31" spans="1:32" ht="13.5" thickBot="1" x14ac:dyDescent="0.35">
      <c r="A31" s="21"/>
      <c r="B31" s="22" t="s">
        <v>7</v>
      </c>
      <c r="C31" s="82"/>
      <c r="D31" s="82"/>
      <c r="E31" s="82"/>
      <c r="F31" s="82"/>
      <c r="G31" s="82"/>
      <c r="H31" s="82"/>
      <c r="I31" s="82"/>
      <c r="J31" s="82"/>
      <c r="K31" s="82"/>
      <c r="L31" s="82"/>
      <c r="M31" s="82"/>
      <c r="N31" s="82"/>
      <c r="O31" s="82"/>
      <c r="P31" s="82"/>
      <c r="Q31" s="82"/>
      <c r="R31" s="82"/>
      <c r="S31" s="82"/>
      <c r="T31" s="82"/>
      <c r="U31" s="82"/>
      <c r="V31" s="82"/>
      <c r="W31" s="82"/>
      <c r="X31" s="10"/>
      <c r="Y31" s="80"/>
      <c r="Z31" s="80"/>
      <c r="AA31" s="80"/>
      <c r="AB31" s="80"/>
      <c r="AC31" s="80"/>
      <c r="AD31" s="80"/>
      <c r="AE31" s="80"/>
    </row>
    <row r="32" spans="1:32" s="12" customFormat="1" ht="12.5" x14ac:dyDescent="0.25">
      <c r="A32" s="6"/>
      <c r="B32" s="33" t="s">
        <v>28</v>
      </c>
      <c r="C32" s="34">
        <v>309075</v>
      </c>
      <c r="D32" s="34">
        <v>166424</v>
      </c>
      <c r="E32" s="34">
        <v>193145</v>
      </c>
      <c r="F32" s="34">
        <v>180326</v>
      </c>
      <c r="G32" s="34">
        <v>321219</v>
      </c>
      <c r="H32" s="34">
        <v>112678</v>
      </c>
      <c r="I32" s="34">
        <v>246811</v>
      </c>
      <c r="J32" s="34">
        <v>319186</v>
      </c>
      <c r="K32" s="34">
        <v>339591</v>
      </c>
      <c r="L32" s="34">
        <v>143097</v>
      </c>
      <c r="M32" s="34">
        <v>258382</v>
      </c>
      <c r="N32" s="34">
        <v>259977</v>
      </c>
      <c r="O32" s="34">
        <v>351008</v>
      </c>
      <c r="P32" s="34">
        <v>-99048</v>
      </c>
      <c r="Q32" s="34">
        <v>170214</v>
      </c>
      <c r="R32" s="34">
        <v>227524</v>
      </c>
      <c r="S32" s="34">
        <v>176668</v>
      </c>
      <c r="T32" s="34">
        <v>-116324</v>
      </c>
      <c r="U32" s="34">
        <v>137859</v>
      </c>
      <c r="V32" s="34">
        <v>-63515</v>
      </c>
      <c r="W32" s="34">
        <v>229356</v>
      </c>
      <c r="X32" s="34"/>
      <c r="Y32" s="34">
        <v>491617</v>
      </c>
      <c r="Z32" s="34">
        <v>579241</v>
      </c>
      <c r="AA32" s="34">
        <v>848970</v>
      </c>
      <c r="AB32" s="34">
        <v>999894</v>
      </c>
      <c r="AC32" s="34">
        <v>1001047</v>
      </c>
      <c r="AD32" s="34">
        <v>649698</v>
      </c>
      <c r="AE32" s="34">
        <v>134688</v>
      </c>
    </row>
    <row r="33" spans="1:31" s="12" customFormat="1" ht="12.5" x14ac:dyDescent="0.25">
      <c r="A33" s="6"/>
      <c r="B33" s="33" t="s">
        <v>29</v>
      </c>
      <c r="C33" s="34">
        <v>59614</v>
      </c>
      <c r="D33" s="34">
        <v>12194</v>
      </c>
      <c r="E33" s="34">
        <v>34046</v>
      </c>
      <c r="F33" s="34">
        <v>46293</v>
      </c>
      <c r="G33" s="34">
        <v>163615</v>
      </c>
      <c r="H33" s="34">
        <v>76583</v>
      </c>
      <c r="I33" s="34">
        <v>33081</v>
      </c>
      <c r="J33" s="34">
        <v>50643</v>
      </c>
      <c r="K33" s="34">
        <v>312714</v>
      </c>
      <c r="L33" s="34">
        <v>9600</v>
      </c>
      <c r="M33" s="34">
        <v>116690</v>
      </c>
      <c r="N33" s="34">
        <v>27169</v>
      </c>
      <c r="O33" s="34">
        <v>137195</v>
      </c>
      <c r="P33" s="34">
        <v>-39809</v>
      </c>
      <c r="Q33" s="34">
        <v>72654</v>
      </c>
      <c r="R33" s="34">
        <v>63999</v>
      </c>
      <c r="S33" s="34">
        <v>137077</v>
      </c>
      <c r="T33" s="34">
        <v>-91257</v>
      </c>
      <c r="U33" s="34">
        <v>7422</v>
      </c>
      <c r="V33" s="34">
        <v>138349</v>
      </c>
      <c r="W33" s="34">
        <v>72407</v>
      </c>
      <c r="X33" s="34"/>
      <c r="Y33" s="34">
        <v>104163</v>
      </c>
      <c r="Z33" s="34">
        <v>94396</v>
      </c>
      <c r="AA33" s="34">
        <v>152147</v>
      </c>
      <c r="AB33" s="34">
        <v>323922</v>
      </c>
      <c r="AC33" s="34">
        <v>466173</v>
      </c>
      <c r="AD33" s="34">
        <v>88731</v>
      </c>
      <c r="AE33" s="34">
        <v>191591</v>
      </c>
    </row>
    <row r="34" spans="1:31" s="12" customFormat="1" ht="12.5" x14ac:dyDescent="0.25">
      <c r="A34" s="6"/>
      <c r="B34" s="33" t="s">
        <v>25</v>
      </c>
      <c r="C34" s="34">
        <v>30118</v>
      </c>
      <c r="D34" s="34">
        <v>-16557</v>
      </c>
      <c r="E34" s="34">
        <v>-12679</v>
      </c>
      <c r="F34" s="34">
        <v>84629</v>
      </c>
      <c r="G34" s="34">
        <v>-1906</v>
      </c>
      <c r="H34" s="34">
        <v>27313</v>
      </c>
      <c r="I34" s="34">
        <v>48420</v>
      </c>
      <c r="J34" s="34">
        <v>52160</v>
      </c>
      <c r="K34" s="34">
        <v>56101</v>
      </c>
      <c r="L34" s="34">
        <v>72916</v>
      </c>
      <c r="M34" s="34">
        <v>82006</v>
      </c>
      <c r="N34" s="34">
        <v>85617</v>
      </c>
      <c r="O34" s="34">
        <v>130381</v>
      </c>
      <c r="P34" s="34">
        <v>154248</v>
      </c>
      <c r="Q34" s="34">
        <v>176817</v>
      </c>
      <c r="R34" s="34">
        <v>236804</v>
      </c>
      <c r="S34" s="34">
        <v>261334</v>
      </c>
      <c r="T34" s="34">
        <v>197789</v>
      </c>
      <c r="U34" s="34">
        <v>229222</v>
      </c>
      <c r="V34" s="34">
        <v>343376</v>
      </c>
      <c r="W34" s="34">
        <v>257741</v>
      </c>
      <c r="X34" s="34"/>
      <c r="Y34" s="34">
        <v>23677</v>
      </c>
      <c r="Z34" s="34">
        <v>76606</v>
      </c>
      <c r="AA34" s="34">
        <v>85511</v>
      </c>
      <c r="AB34" s="34">
        <v>125986</v>
      </c>
      <c r="AC34" s="34">
        <v>296640</v>
      </c>
      <c r="AD34" s="34">
        <v>698250</v>
      </c>
      <c r="AE34" s="34">
        <v>1031721</v>
      </c>
    </row>
    <row r="35" spans="1:31" s="12" customFormat="1" ht="12.5" x14ac:dyDescent="0.25">
      <c r="A35" s="6"/>
      <c r="B35" s="33" t="s">
        <v>30</v>
      </c>
      <c r="C35" s="34">
        <v>46314</v>
      </c>
      <c r="D35" s="34">
        <v>45811</v>
      </c>
      <c r="E35" s="34">
        <v>50563</v>
      </c>
      <c r="F35" s="34">
        <v>51515</v>
      </c>
      <c r="G35" s="34">
        <v>50667</v>
      </c>
      <c r="H35" s="34">
        <v>49164</v>
      </c>
      <c r="I35" s="34">
        <v>57364</v>
      </c>
      <c r="J35" s="34">
        <v>56057</v>
      </c>
      <c r="K35" s="34">
        <v>54266</v>
      </c>
      <c r="L35" s="34">
        <v>53628</v>
      </c>
      <c r="M35" s="34">
        <v>55036</v>
      </c>
      <c r="N35" s="34">
        <v>64812</v>
      </c>
      <c r="O35" s="34">
        <v>69031</v>
      </c>
      <c r="P35" s="34">
        <v>84938</v>
      </c>
      <c r="Q35" s="34">
        <v>96360</v>
      </c>
      <c r="R35" s="34">
        <v>70070</v>
      </c>
      <c r="S35" s="34">
        <v>94717</v>
      </c>
      <c r="T35" s="34">
        <v>82272</v>
      </c>
      <c r="U35" s="34">
        <v>98381</v>
      </c>
      <c r="V35" s="34">
        <v>224286</v>
      </c>
      <c r="W35" s="34">
        <v>141409</v>
      </c>
      <c r="X35" s="34"/>
      <c r="Y35" s="75">
        <v>94304</v>
      </c>
      <c r="Z35" s="34">
        <v>156617</v>
      </c>
      <c r="AA35" s="34">
        <v>194203</v>
      </c>
      <c r="AB35" s="34">
        <v>213252</v>
      </c>
      <c r="AC35" s="34">
        <v>227742</v>
      </c>
      <c r="AD35" s="34">
        <v>320399</v>
      </c>
      <c r="AE35" s="34">
        <v>499656</v>
      </c>
    </row>
    <row r="36" spans="1:31" s="12" customFormat="1" ht="12.5" x14ac:dyDescent="0.25">
      <c r="A36" s="6"/>
      <c r="B36" s="35" t="s">
        <v>2</v>
      </c>
      <c r="C36" s="36">
        <v>445121</v>
      </c>
      <c r="D36" s="36">
        <v>207872</v>
      </c>
      <c r="E36" s="36">
        <v>265075</v>
      </c>
      <c r="F36" s="36">
        <v>362763</v>
      </c>
      <c r="G36" s="36">
        <v>533595</v>
      </c>
      <c r="H36" s="36">
        <v>265738</v>
      </c>
      <c r="I36" s="36">
        <v>385676</v>
      </c>
      <c r="J36" s="36">
        <v>478046</v>
      </c>
      <c r="K36" s="36">
        <v>762672</v>
      </c>
      <c r="L36" s="36">
        <v>279241</v>
      </c>
      <c r="M36" s="36">
        <v>512114</v>
      </c>
      <c r="N36" s="36">
        <v>437575</v>
      </c>
      <c r="O36" s="36">
        <v>687615</v>
      </c>
      <c r="P36" s="36">
        <v>100329</v>
      </c>
      <c r="Q36" s="36">
        <v>370737</v>
      </c>
      <c r="R36" s="36">
        <v>598397</v>
      </c>
      <c r="S36" s="36">
        <v>669796</v>
      </c>
      <c r="T36" s="36">
        <v>72480</v>
      </c>
      <c r="U36" s="36">
        <v>472884</v>
      </c>
      <c r="V36" s="36">
        <v>642496</v>
      </c>
      <c r="W36" s="36">
        <v>700913</v>
      </c>
      <c r="X36" s="36"/>
      <c r="Y36" s="36">
        <v>713761</v>
      </c>
      <c r="Z36" s="36">
        <v>906860</v>
      </c>
      <c r="AA36" s="36">
        <v>1280831</v>
      </c>
      <c r="AB36" s="36">
        <v>1663054</v>
      </c>
      <c r="AC36" s="36">
        <v>1991602</v>
      </c>
      <c r="AD36" s="36">
        <v>1757078</v>
      </c>
      <c r="AE36" s="36">
        <v>1857656</v>
      </c>
    </row>
    <row r="37" spans="1:31" ht="12.5" x14ac:dyDescent="0.25">
      <c r="B37" s="33" t="s">
        <v>106</v>
      </c>
      <c r="C37" s="43"/>
      <c r="D37" s="43"/>
      <c r="E37" s="43"/>
      <c r="F37" s="43"/>
      <c r="G37" s="34">
        <v>57429</v>
      </c>
      <c r="H37" s="34">
        <v>66099.031270000036</v>
      </c>
      <c r="I37" s="34">
        <v>65891</v>
      </c>
      <c r="J37" s="34">
        <v>76941.968729999804</v>
      </c>
      <c r="K37" s="34">
        <v>61101</v>
      </c>
      <c r="L37" s="34">
        <v>75189</v>
      </c>
      <c r="M37" s="34">
        <v>108921</v>
      </c>
      <c r="N37" s="34">
        <v>129558</v>
      </c>
      <c r="O37" s="34">
        <v>110599</v>
      </c>
      <c r="P37" s="34">
        <v>125772</v>
      </c>
      <c r="Q37" s="34">
        <v>140083</v>
      </c>
      <c r="R37" s="34">
        <v>160126</v>
      </c>
      <c r="S37" s="34">
        <v>142151</v>
      </c>
      <c r="T37" s="34">
        <v>179658</v>
      </c>
      <c r="U37" s="34">
        <v>171932</v>
      </c>
      <c r="V37" s="34">
        <v>173019.25511999999</v>
      </c>
      <c r="W37" s="34">
        <v>168116.073426491</v>
      </c>
      <c r="Y37" s="34">
        <v>197916</v>
      </c>
      <c r="Z37" s="34">
        <v>270687</v>
      </c>
      <c r="AA37" s="34">
        <v>248004</v>
      </c>
      <c r="AB37" s="34">
        <v>266362</v>
      </c>
      <c r="AC37" s="34">
        <v>374769</v>
      </c>
      <c r="AD37" s="34">
        <v>536579</v>
      </c>
      <c r="AE37" s="34">
        <v>666760.72348688997</v>
      </c>
    </row>
    <row r="38" spans="1:31" ht="12.5" x14ac:dyDescent="0.25">
      <c r="B38" s="35" t="s">
        <v>107</v>
      </c>
      <c r="C38" s="73"/>
      <c r="D38" s="73"/>
      <c r="E38" s="73"/>
      <c r="F38" s="73"/>
      <c r="G38" s="36">
        <v>591024</v>
      </c>
      <c r="H38" s="36">
        <v>331837.03127000004</v>
      </c>
      <c r="I38" s="36">
        <v>451567</v>
      </c>
      <c r="J38" s="36">
        <v>554987.96872999985</v>
      </c>
      <c r="K38" s="36">
        <v>823773</v>
      </c>
      <c r="L38" s="36">
        <v>354430</v>
      </c>
      <c r="M38" s="36">
        <v>621035</v>
      </c>
      <c r="N38" s="36">
        <v>567133</v>
      </c>
      <c r="O38" s="36">
        <v>798214</v>
      </c>
      <c r="P38" s="36">
        <v>226101</v>
      </c>
      <c r="Q38" s="36">
        <v>510820</v>
      </c>
      <c r="R38" s="36">
        <v>758523</v>
      </c>
      <c r="S38" s="36">
        <v>811947</v>
      </c>
      <c r="T38" s="36">
        <v>252138</v>
      </c>
      <c r="U38" s="36">
        <v>644816.46836688998</v>
      </c>
      <c r="V38" s="36">
        <v>815515.25511999999</v>
      </c>
      <c r="W38" s="36">
        <v>869029.073426491</v>
      </c>
      <c r="Y38" s="36">
        <v>911677</v>
      </c>
      <c r="Z38" s="36">
        <v>1177547</v>
      </c>
      <c r="AA38" s="36">
        <v>1528835</v>
      </c>
      <c r="AB38" s="36">
        <v>1929416</v>
      </c>
      <c r="AC38" s="36">
        <v>2366371</v>
      </c>
      <c r="AD38" s="36">
        <v>2293657</v>
      </c>
      <c r="AE38" s="36">
        <v>2524416.7234868901</v>
      </c>
    </row>
    <row r="39" spans="1:31" ht="12.5" x14ac:dyDescent="0.25">
      <c r="Y39" s="18"/>
      <c r="Z39" s="18"/>
      <c r="AA39" s="18"/>
      <c r="AB39" s="18"/>
      <c r="AC39" s="18"/>
      <c r="AD39" s="18"/>
      <c r="AE39" s="18"/>
    </row>
    <row r="40" spans="1:31" ht="12.5" hidden="1" x14ac:dyDescent="0.25">
      <c r="Y40" s="18"/>
      <c r="Z40" s="18"/>
      <c r="AA40" s="18"/>
      <c r="AB40" s="18"/>
      <c r="AC40" s="18"/>
      <c r="AD40" s="18"/>
      <c r="AE40" s="18"/>
    </row>
    <row r="41" spans="1:31" ht="12.5" hidden="1" x14ac:dyDescent="0.25">
      <c r="Y41" s="18"/>
      <c r="Z41" s="18"/>
      <c r="AA41" s="18"/>
      <c r="AB41" s="18"/>
      <c r="AC41" s="18"/>
      <c r="AD41" s="18"/>
      <c r="AE41" s="18"/>
    </row>
    <row r="42" spans="1:31" ht="12.5" hidden="1" x14ac:dyDescent="0.25">
      <c r="Y42" s="18"/>
      <c r="Z42" s="18"/>
      <c r="AA42" s="18"/>
      <c r="AB42" s="18"/>
      <c r="AC42" s="18"/>
      <c r="AD42" s="18"/>
      <c r="AE42" s="18"/>
    </row>
    <row r="43" spans="1:31" ht="12.5" hidden="1" x14ac:dyDescent="0.25">
      <c r="Y43" s="18"/>
      <c r="Z43" s="18"/>
      <c r="AA43" s="18"/>
      <c r="AB43" s="18"/>
      <c r="AC43" s="18"/>
      <c r="AD43" s="18"/>
      <c r="AE43" s="18"/>
    </row>
    <row r="44" spans="1:31" ht="12.5" hidden="1" x14ac:dyDescent="0.25">
      <c r="Y44" s="18"/>
      <c r="Z44" s="18"/>
      <c r="AA44" s="18"/>
      <c r="AB44" s="18"/>
      <c r="AC44" s="18"/>
      <c r="AD44" s="18"/>
      <c r="AE44" s="18"/>
    </row>
    <row r="45" spans="1:31" ht="12.5" hidden="1" x14ac:dyDescent="0.25">
      <c r="Y45" s="18"/>
      <c r="Z45" s="18"/>
      <c r="AA45" s="18"/>
      <c r="AB45" s="18"/>
      <c r="AC45" s="18"/>
      <c r="AD45" s="18"/>
      <c r="AE45" s="18"/>
    </row>
    <row r="46" spans="1:31" ht="12.5" hidden="1" x14ac:dyDescent="0.25">
      <c r="Y46" s="18"/>
      <c r="Z46" s="18"/>
      <c r="AA46" s="18"/>
      <c r="AB46" s="18"/>
      <c r="AC46" s="18"/>
      <c r="AD46" s="18"/>
      <c r="AE46" s="18"/>
    </row>
    <row r="47" spans="1:31" ht="12.5" hidden="1" x14ac:dyDescent="0.25">
      <c r="Y47" s="18"/>
      <c r="Z47" s="18"/>
      <c r="AA47" s="18"/>
      <c r="AB47" s="18"/>
      <c r="AC47" s="18"/>
      <c r="AD47" s="18"/>
      <c r="AE47" s="18"/>
    </row>
    <row r="48" spans="1:31" ht="12.5" hidden="1" x14ac:dyDescent="0.25">
      <c r="Y48" s="18"/>
      <c r="Z48" s="18"/>
      <c r="AA48" s="18"/>
      <c r="AB48" s="18"/>
      <c r="AC48" s="18"/>
      <c r="AD48" s="18"/>
      <c r="AE48" s="18"/>
    </row>
    <row r="49" spans="2:31" ht="12.5" hidden="1" x14ac:dyDescent="0.25">
      <c r="Y49" s="18"/>
      <c r="Z49" s="18"/>
      <c r="AA49" s="18"/>
      <c r="AB49" s="18"/>
      <c r="AC49" s="18"/>
      <c r="AD49" s="18"/>
      <c r="AE49" s="18"/>
    </row>
    <row r="50" spans="2:31" ht="12.5" hidden="1" x14ac:dyDescent="0.25">
      <c r="Y50" s="18"/>
      <c r="Z50" s="18"/>
      <c r="AA50" s="18"/>
      <c r="AB50" s="18"/>
      <c r="AC50" s="18"/>
      <c r="AD50" s="18"/>
      <c r="AE50" s="18"/>
    </row>
    <row r="51" spans="2:31" ht="12.5" hidden="1" x14ac:dyDescent="0.25">
      <c r="Y51" s="18"/>
      <c r="Z51" s="18"/>
      <c r="AA51" s="18"/>
      <c r="AB51" s="18"/>
      <c r="AC51" s="18"/>
      <c r="AD51" s="18"/>
      <c r="AE51" s="18"/>
    </row>
    <row r="52" spans="2:31" ht="12.5" hidden="1" x14ac:dyDescent="0.25">
      <c r="Y52" s="18"/>
      <c r="Z52" s="18"/>
      <c r="AA52" s="18"/>
      <c r="AB52" s="18"/>
      <c r="AC52" s="18"/>
      <c r="AD52" s="18"/>
      <c r="AE52" s="18"/>
    </row>
    <row r="53" spans="2:31" ht="12.5" hidden="1" x14ac:dyDescent="0.25">
      <c r="Y53" s="18"/>
      <c r="Z53" s="18"/>
      <c r="AA53" s="18"/>
      <c r="AB53" s="18"/>
      <c r="AC53" s="18"/>
      <c r="AD53" s="18"/>
      <c r="AE53" s="18"/>
    </row>
    <row r="54" spans="2:31" ht="12.5" hidden="1" x14ac:dyDescent="0.25">
      <c r="Y54" s="18"/>
      <c r="Z54" s="18"/>
      <c r="AA54" s="18"/>
      <c r="AB54" s="18"/>
      <c r="AC54" s="18"/>
      <c r="AD54" s="18"/>
      <c r="AE54" s="18"/>
    </row>
    <row r="55" spans="2:31" ht="12.5" hidden="1" x14ac:dyDescent="0.25">
      <c r="Y55" s="18"/>
      <c r="Z55" s="18"/>
      <c r="AA55" s="18"/>
      <c r="AB55" s="18"/>
      <c r="AC55" s="18"/>
      <c r="AD55" s="18"/>
      <c r="AE55" s="18"/>
    </row>
    <row r="56" spans="2:31" ht="12.5" hidden="1" x14ac:dyDescent="0.25">
      <c r="Y56" s="18"/>
      <c r="Z56" s="18"/>
      <c r="AA56" s="18"/>
      <c r="AB56" s="18"/>
      <c r="AC56" s="18"/>
      <c r="AD56" s="18"/>
      <c r="AE56" s="18"/>
    </row>
    <row r="57" spans="2:31" ht="12.5" hidden="1" x14ac:dyDescent="0.25">
      <c r="Y57" s="18"/>
      <c r="Z57" s="18"/>
      <c r="AA57" s="18"/>
      <c r="AB57" s="18"/>
      <c r="AC57" s="18"/>
      <c r="AD57" s="18"/>
      <c r="AE57" s="18"/>
    </row>
    <row r="58" spans="2:31" ht="12.5" hidden="1" x14ac:dyDescent="0.25">
      <c r="Y58" s="18"/>
      <c r="Z58" s="18"/>
      <c r="AA58" s="18"/>
      <c r="AB58" s="18"/>
      <c r="AC58" s="18"/>
      <c r="AD58" s="18"/>
      <c r="AE58" s="18"/>
    </row>
    <row r="59" spans="2:31" ht="12.5" hidden="1" x14ac:dyDescent="0.25">
      <c r="Y59" s="18"/>
      <c r="Z59" s="18"/>
      <c r="AA59" s="18"/>
      <c r="AB59" s="18"/>
      <c r="AC59" s="18"/>
      <c r="AD59" s="18"/>
      <c r="AE59" s="18"/>
    </row>
    <row r="60" spans="2:31" ht="12.5" hidden="1" x14ac:dyDescent="0.25">
      <c r="Y60" s="18"/>
      <c r="Z60" s="18"/>
      <c r="AA60" s="18"/>
      <c r="AB60" s="18"/>
      <c r="AC60" s="18"/>
      <c r="AD60" s="18"/>
      <c r="AE60" s="18"/>
    </row>
    <row r="61" spans="2:31" ht="12.5" hidden="1" x14ac:dyDescent="0.25">
      <c r="Y61" s="18"/>
      <c r="Z61" s="18"/>
      <c r="AA61" s="18"/>
      <c r="AB61" s="18"/>
      <c r="AC61" s="18"/>
      <c r="AD61" s="18"/>
      <c r="AE61" s="18"/>
    </row>
    <row r="62" spans="2:31" ht="13" hidden="1" x14ac:dyDescent="0.3">
      <c r="B62" s="14"/>
      <c r="C62" s="14"/>
      <c r="D62" s="14"/>
      <c r="E62" s="14"/>
      <c r="F62" s="14"/>
      <c r="G62" s="14"/>
      <c r="H62" s="14"/>
      <c r="I62" s="14"/>
      <c r="J62" s="14"/>
      <c r="K62" s="14"/>
      <c r="L62" s="14"/>
      <c r="M62" s="14"/>
      <c r="N62" s="14"/>
      <c r="O62" s="14"/>
      <c r="P62" s="14"/>
      <c r="Q62" s="14"/>
      <c r="R62" s="14"/>
      <c r="S62" s="14"/>
      <c r="T62" s="14"/>
      <c r="U62" s="14"/>
      <c r="V62" s="14"/>
      <c r="W62" s="14"/>
      <c r="X62" s="14"/>
      <c r="Y62" s="18"/>
      <c r="Z62" s="18"/>
      <c r="AA62" s="18"/>
      <c r="AB62" s="18"/>
      <c r="AC62" s="18"/>
      <c r="AD62" s="18"/>
      <c r="AE62" s="18"/>
    </row>
    <row r="63" spans="2:31" ht="12.5" hidden="1" x14ac:dyDescent="0.25">
      <c r="Y63" s="18"/>
      <c r="Z63" s="18"/>
      <c r="AA63" s="18"/>
      <c r="AB63" s="18"/>
      <c r="AC63" s="18"/>
      <c r="AD63" s="18"/>
      <c r="AE63" s="18"/>
    </row>
    <row r="64" spans="2:31" ht="12.5" hidden="1" x14ac:dyDescent="0.25">
      <c r="Y64" s="18"/>
      <c r="Z64" s="18"/>
      <c r="AA64" s="18"/>
      <c r="AB64" s="18"/>
      <c r="AC64" s="18"/>
      <c r="AD64" s="18"/>
      <c r="AE64" s="18"/>
    </row>
    <row r="65" spans="25:31" ht="12.5" hidden="1" x14ac:dyDescent="0.25">
      <c r="Y65" s="18"/>
      <c r="Z65" s="18"/>
      <c r="AA65" s="18"/>
      <c r="AB65" s="18"/>
      <c r="AC65" s="18"/>
      <c r="AD65" s="18"/>
      <c r="AE65" s="18"/>
    </row>
    <row r="66" spans="25:31" ht="12.5" hidden="1" x14ac:dyDescent="0.25">
      <c r="Y66" s="18"/>
      <c r="Z66" s="18"/>
      <c r="AA66" s="18"/>
      <c r="AB66" s="18"/>
      <c r="AC66" s="18"/>
      <c r="AD66" s="18"/>
      <c r="AE66" s="18"/>
    </row>
    <row r="67" spans="25:31" ht="12.5" hidden="1" x14ac:dyDescent="0.25">
      <c r="Y67" s="18"/>
      <c r="Z67" s="18"/>
      <c r="AA67" s="18"/>
      <c r="AB67" s="18"/>
      <c r="AC67" s="18"/>
      <c r="AD67" s="18"/>
      <c r="AE67" s="18"/>
    </row>
    <row r="68" spans="25:31" ht="12.5" hidden="1" x14ac:dyDescent="0.25">
      <c r="Y68" s="18"/>
      <c r="Z68" s="18"/>
      <c r="AA68" s="18"/>
      <c r="AB68" s="18"/>
      <c r="AC68" s="18"/>
      <c r="AD68" s="18"/>
      <c r="AE68" s="18"/>
    </row>
    <row r="69" spans="25:31" ht="12.5" hidden="1" x14ac:dyDescent="0.25">
      <c r="Y69" s="18"/>
      <c r="Z69" s="18"/>
      <c r="AA69" s="18"/>
      <c r="AB69" s="18"/>
      <c r="AC69" s="18"/>
      <c r="AD69" s="18"/>
      <c r="AE69" s="18"/>
    </row>
    <row r="70" spans="25:31" ht="12.5" hidden="1" x14ac:dyDescent="0.25">
      <c r="Y70" s="18"/>
      <c r="Z70" s="18"/>
      <c r="AA70" s="18"/>
      <c r="AB70" s="18"/>
      <c r="AC70" s="18"/>
      <c r="AD70" s="18"/>
      <c r="AE70" s="18"/>
    </row>
    <row r="71" spans="25:31" ht="12.5" hidden="1" x14ac:dyDescent="0.25">
      <c r="Y71" s="18"/>
      <c r="Z71" s="18"/>
      <c r="AA71" s="18"/>
      <c r="AB71" s="18"/>
      <c r="AC71" s="18"/>
      <c r="AD71" s="18"/>
      <c r="AE71" s="18"/>
    </row>
    <row r="72" spans="25:31" ht="12.5" hidden="1" x14ac:dyDescent="0.25"/>
    <row r="73" spans="25:31" ht="12.5" hidden="1" x14ac:dyDescent="0.25">
      <c r="Z73" s="19"/>
      <c r="AA73" s="19"/>
      <c r="AB73" s="19"/>
      <c r="AC73" s="19"/>
      <c r="AD73" s="19"/>
      <c r="AE73" s="19"/>
    </row>
  </sheetData>
  <mergeCells count="56">
    <mergeCell ref="M30:M31"/>
    <mergeCell ref="O5:O6"/>
    <mergeCell ref="O30:O31"/>
    <mergeCell ref="AB5:AB6"/>
    <mergeCell ref="M5:M6"/>
    <mergeCell ref="N5:N6"/>
    <mergeCell ref="Q5:Q6"/>
    <mergeCell ref="Q30:Q31"/>
    <mergeCell ref="R5:R6"/>
    <mergeCell ref="R30:R31"/>
    <mergeCell ref="S5:S6"/>
    <mergeCell ref="S30:S31"/>
    <mergeCell ref="V5:V6"/>
    <mergeCell ref="V30:V31"/>
    <mergeCell ref="P5:P6"/>
    <mergeCell ref="AE30:AE31"/>
    <mergeCell ref="C30:C31"/>
    <mergeCell ref="D30:D31"/>
    <mergeCell ref="E30:E31"/>
    <mergeCell ref="F30:F31"/>
    <mergeCell ref="G30:G31"/>
    <mergeCell ref="H30:H31"/>
    <mergeCell ref="I30:I31"/>
    <mergeCell ref="Y30:Y31"/>
    <mergeCell ref="Z30:Z31"/>
    <mergeCell ref="AA30:AA31"/>
    <mergeCell ref="J30:J31"/>
    <mergeCell ref="K30:K31"/>
    <mergeCell ref="L30:L31"/>
    <mergeCell ref="AD30:AD31"/>
    <mergeCell ref="AC30:AC31"/>
    <mergeCell ref="AE5:AE6"/>
    <mergeCell ref="C5:C6"/>
    <mergeCell ref="D5:D6"/>
    <mergeCell ref="E5:E6"/>
    <mergeCell ref="F5:F6"/>
    <mergeCell ref="G5:G6"/>
    <mergeCell ref="H5:H6"/>
    <mergeCell ref="I5:I6"/>
    <mergeCell ref="Y5:Y6"/>
    <mergeCell ref="Z5:Z6"/>
    <mergeCell ref="AA5:AA6"/>
    <mergeCell ref="J5:J6"/>
    <mergeCell ref="K5:K6"/>
    <mergeCell ref="L5:L6"/>
    <mergeCell ref="T5:T6"/>
    <mergeCell ref="AD5:AD6"/>
    <mergeCell ref="AC5:AC6"/>
    <mergeCell ref="U5:U6"/>
    <mergeCell ref="U30:U31"/>
    <mergeCell ref="N30:N31"/>
    <mergeCell ref="P30:P31"/>
    <mergeCell ref="T30:T31"/>
    <mergeCell ref="AB30:AB31"/>
    <mergeCell ref="W5:W6"/>
    <mergeCell ref="W30:W31"/>
  </mergeCells>
  <hyperlinks>
    <hyperlink ref="AE1" location="Menu!A1" display="Back" xr:uid="{CEF46019-8BA0-42A1-A6FE-1CCA9C28222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8F20-77CE-4EEA-A437-87B849B1141D}">
  <dimension ref="A1:X79"/>
  <sheetViews>
    <sheetView showGridLines="0" zoomScale="90" zoomScaleNormal="90" workbookViewId="0">
      <pane xSplit="2" ySplit="6" topLeftCell="L66" activePane="bottomRight" state="frozen"/>
      <selection activeCell="B17" sqref="B17"/>
      <selection pane="topRight" activeCell="B17" sqref="B17"/>
      <selection pane="bottomLeft" activeCell="B17" sqref="B17"/>
      <selection pane="bottomRight" activeCell="S70" sqref="S70"/>
    </sheetView>
  </sheetViews>
  <sheetFormatPr defaultColWidth="0" defaultRowHeight="0" customHeight="1" zeroHeight="1" x14ac:dyDescent="0.25"/>
  <cols>
    <col min="1" max="1" width="2.453125" style="6" customWidth="1"/>
    <col min="2" max="2" width="51.453125" style="6" bestFit="1" customWidth="1"/>
    <col min="3" max="22" width="10.81640625" style="6" customWidth="1"/>
    <col min="23" max="24" width="0" style="6" hidden="1" customWidth="1"/>
    <col min="25" max="16384" width="9.1796875" style="6" hidden="1"/>
  </cols>
  <sheetData>
    <row r="1" spans="1:22" ht="12.5" x14ac:dyDescent="0.25">
      <c r="V1" s="7" t="s">
        <v>17</v>
      </c>
    </row>
    <row r="2" spans="1:22" ht="15.5" x14ac:dyDescent="0.35">
      <c r="B2" s="8" t="s">
        <v>135</v>
      </c>
    </row>
    <row r="3" spans="1:22" ht="12.5" x14ac:dyDescent="0.25"/>
    <row r="4" spans="1:22" ht="20.149999999999999" customHeight="1" x14ac:dyDescent="0.25"/>
    <row r="5" spans="1:22" ht="14" x14ac:dyDescent="0.3">
      <c r="A5" s="2"/>
      <c r="B5" s="20" t="s">
        <v>44</v>
      </c>
      <c r="C5" s="83">
        <v>43435</v>
      </c>
      <c r="D5" s="83">
        <v>43800</v>
      </c>
      <c r="E5" s="83">
        <v>44166</v>
      </c>
      <c r="F5" s="83">
        <v>44256</v>
      </c>
      <c r="G5" s="83">
        <v>44348</v>
      </c>
      <c r="H5" s="83">
        <v>44440</v>
      </c>
      <c r="I5" s="83">
        <v>44531</v>
      </c>
      <c r="J5" s="83">
        <v>44651</v>
      </c>
      <c r="K5" s="83">
        <v>44742</v>
      </c>
      <c r="L5" s="83">
        <v>44834</v>
      </c>
      <c r="M5" s="83">
        <v>44926</v>
      </c>
      <c r="N5" s="83">
        <v>45016</v>
      </c>
      <c r="O5" s="83">
        <v>45107</v>
      </c>
      <c r="P5" s="83">
        <v>45199</v>
      </c>
      <c r="Q5" s="83">
        <v>45291</v>
      </c>
      <c r="R5" s="83">
        <v>45382</v>
      </c>
      <c r="S5" s="83">
        <v>45473</v>
      </c>
      <c r="T5" s="83">
        <v>45565</v>
      </c>
      <c r="U5" s="83">
        <v>45657</v>
      </c>
      <c r="V5" s="83">
        <v>45747</v>
      </c>
    </row>
    <row r="6" spans="1:22" ht="13" customHeight="1" thickBot="1" x14ac:dyDescent="0.3">
      <c r="A6" s="21"/>
      <c r="B6" s="22" t="s">
        <v>7</v>
      </c>
      <c r="C6" s="84"/>
      <c r="D6" s="84"/>
      <c r="E6" s="84"/>
      <c r="F6" s="84"/>
      <c r="G6" s="84"/>
      <c r="H6" s="84"/>
      <c r="I6" s="84"/>
      <c r="J6" s="84"/>
      <c r="K6" s="84"/>
      <c r="L6" s="84"/>
      <c r="M6" s="84"/>
      <c r="N6" s="84"/>
      <c r="O6" s="84"/>
      <c r="P6" s="84"/>
      <c r="Q6" s="84"/>
      <c r="R6" s="84"/>
      <c r="S6" s="84"/>
      <c r="T6" s="84"/>
      <c r="U6" s="84"/>
      <c r="V6" s="84"/>
    </row>
    <row r="7" spans="1:22" s="33" customFormat="1" ht="12.5" x14ac:dyDescent="0.25">
      <c r="A7" s="6"/>
      <c r="B7" s="37" t="s">
        <v>33</v>
      </c>
      <c r="C7" s="38">
        <v>3520739</v>
      </c>
      <c r="D7" s="38">
        <v>4734424</v>
      </c>
      <c r="E7" s="38">
        <v>6312105</v>
      </c>
      <c r="F7" s="38">
        <v>7285512</v>
      </c>
      <c r="G7" s="38">
        <v>7213799</v>
      </c>
      <c r="H7" s="38">
        <v>7569507</v>
      </c>
      <c r="I7" s="38">
        <v>7900277</v>
      </c>
      <c r="J7" s="38">
        <v>8500550</v>
      </c>
      <c r="K7" s="38">
        <v>8509983</v>
      </c>
      <c r="L7" s="38">
        <v>8991576</v>
      </c>
      <c r="M7" s="38">
        <v>10239872</v>
      </c>
      <c r="N7" s="38">
        <v>11454976</v>
      </c>
      <c r="O7" s="38">
        <v>13607887</v>
      </c>
      <c r="P7" s="38">
        <v>14940391</v>
      </c>
      <c r="Q7" s="38">
        <v>15313148</v>
      </c>
      <c r="R7" s="38">
        <v>16191176</v>
      </c>
      <c r="S7" s="38">
        <v>16191176</v>
      </c>
      <c r="T7" s="38">
        <v>17147047</v>
      </c>
      <c r="U7" s="38">
        <v>18194262</v>
      </c>
      <c r="V7" s="38">
        <v>17669991</v>
      </c>
    </row>
    <row r="8" spans="1:22" s="33" customFormat="1" ht="12.5" x14ac:dyDescent="0.25">
      <c r="A8" s="6"/>
      <c r="B8" s="39" t="s">
        <v>34</v>
      </c>
      <c r="C8" s="40">
        <v>1557625</v>
      </c>
      <c r="D8" s="40">
        <v>2306628</v>
      </c>
      <c r="E8" s="40">
        <v>3798883</v>
      </c>
      <c r="F8" s="40">
        <v>3316966</v>
      </c>
      <c r="G8" s="40">
        <v>3344077</v>
      </c>
      <c r="H8" s="40">
        <v>3394043</v>
      </c>
      <c r="I8" s="40">
        <v>3453302</v>
      </c>
      <c r="J8" s="40">
        <v>4006130</v>
      </c>
      <c r="K8" s="40">
        <v>3725156</v>
      </c>
      <c r="L8" s="40">
        <v>3898858</v>
      </c>
      <c r="M8" s="40">
        <v>3777271</v>
      </c>
      <c r="N8" s="40">
        <v>4757327</v>
      </c>
      <c r="O8" s="40">
        <v>6251236</v>
      </c>
      <c r="P8" s="40">
        <v>6090363</v>
      </c>
      <c r="Q8" s="40">
        <v>6430618</v>
      </c>
      <c r="R8" s="40">
        <v>6960183</v>
      </c>
      <c r="S8" s="40">
        <v>6960183</v>
      </c>
      <c r="T8" s="40">
        <v>7080993</v>
      </c>
      <c r="U8" s="40">
        <v>7169626</v>
      </c>
      <c r="V8" s="40">
        <v>6603171</v>
      </c>
    </row>
    <row r="9" spans="1:22" s="33" customFormat="1" ht="12.5" x14ac:dyDescent="0.25">
      <c r="A9" s="6"/>
      <c r="B9" s="27" t="s">
        <v>32</v>
      </c>
      <c r="C9" s="41">
        <v>188122</v>
      </c>
      <c r="D9" s="41">
        <v>399494</v>
      </c>
      <c r="E9" s="41">
        <v>1387214</v>
      </c>
      <c r="F9" s="41">
        <v>703611</v>
      </c>
      <c r="G9" s="41">
        <v>1109310</v>
      </c>
      <c r="H9" s="41">
        <v>1023719</v>
      </c>
      <c r="I9" s="41">
        <v>717372</v>
      </c>
      <c r="J9" s="41">
        <v>1412203</v>
      </c>
      <c r="K9" s="41">
        <v>1192178</v>
      </c>
      <c r="L9" s="41">
        <v>1128208</v>
      </c>
      <c r="M9" s="41">
        <v>542437</v>
      </c>
      <c r="N9" s="41">
        <v>1175297</v>
      </c>
      <c r="O9" s="41">
        <v>2842919</v>
      </c>
      <c r="P9" s="41">
        <v>1607874</v>
      </c>
      <c r="Q9" s="41">
        <v>1660644</v>
      </c>
      <c r="R9" s="41">
        <v>2064004</v>
      </c>
      <c r="S9" s="41">
        <v>1815612</v>
      </c>
      <c r="T9" s="41">
        <v>2152452</v>
      </c>
      <c r="U9" s="41">
        <v>2103232</v>
      </c>
      <c r="V9" s="41">
        <v>1560628</v>
      </c>
    </row>
    <row r="10" spans="1:22" s="33" customFormat="1" ht="12.5" x14ac:dyDescent="0.25">
      <c r="A10" s="6"/>
      <c r="B10" s="27" t="s">
        <v>35</v>
      </c>
      <c r="C10" s="41">
        <v>568321</v>
      </c>
      <c r="D10" s="41">
        <v>839767</v>
      </c>
      <c r="E10" s="41">
        <v>1136482</v>
      </c>
      <c r="F10" s="41">
        <v>1425832</v>
      </c>
      <c r="G10" s="41">
        <v>974894</v>
      </c>
      <c r="H10" s="41">
        <v>991345</v>
      </c>
      <c r="I10" s="41">
        <v>1324613</v>
      </c>
      <c r="J10" s="41">
        <v>1350706</v>
      </c>
      <c r="K10" s="41">
        <v>1139792</v>
      </c>
      <c r="L10" s="41">
        <v>1190547</v>
      </c>
      <c r="M10" s="41">
        <v>1448136</v>
      </c>
      <c r="N10" s="41">
        <v>1648187</v>
      </c>
      <c r="O10" s="41">
        <v>1304833</v>
      </c>
      <c r="P10" s="41">
        <v>1764198</v>
      </c>
      <c r="Q10" s="41">
        <v>2015909</v>
      </c>
      <c r="R10" s="41">
        <v>2267309</v>
      </c>
      <c r="S10" s="41">
        <v>1978821</v>
      </c>
      <c r="T10" s="41">
        <v>2115840</v>
      </c>
      <c r="U10" s="41">
        <v>2398251</v>
      </c>
      <c r="V10" s="41">
        <v>2583161</v>
      </c>
    </row>
    <row r="11" spans="1:22" s="33" customFormat="1" ht="12.5" x14ac:dyDescent="0.25">
      <c r="A11" s="6"/>
      <c r="B11" s="27" t="s">
        <v>55</v>
      </c>
      <c r="C11" s="41">
        <v>686287</v>
      </c>
      <c r="D11" s="41">
        <v>886793</v>
      </c>
      <c r="E11" s="41">
        <v>1069035</v>
      </c>
      <c r="F11" s="41">
        <v>1050079</v>
      </c>
      <c r="G11" s="41">
        <v>1137053</v>
      </c>
      <c r="H11" s="41">
        <v>1248955</v>
      </c>
      <c r="I11" s="41">
        <v>1259321</v>
      </c>
      <c r="J11" s="41">
        <v>1119076</v>
      </c>
      <c r="K11" s="41">
        <v>1228281</v>
      </c>
      <c r="L11" s="41">
        <v>1385488</v>
      </c>
      <c r="M11" s="41">
        <v>1550580</v>
      </c>
      <c r="N11" s="41">
        <v>1707244</v>
      </c>
      <c r="O11" s="41">
        <v>1833094</v>
      </c>
      <c r="P11" s="41">
        <v>2274010</v>
      </c>
      <c r="Q11" s="41">
        <v>2320024</v>
      </c>
      <c r="R11" s="41">
        <v>2233315</v>
      </c>
      <c r="S11" s="41">
        <v>2309588</v>
      </c>
      <c r="T11" s="41">
        <v>2280137</v>
      </c>
      <c r="U11" s="41">
        <v>2290917</v>
      </c>
      <c r="V11" s="41">
        <v>2178164</v>
      </c>
    </row>
    <row r="12" spans="1:22" s="33" customFormat="1" ht="12.5" x14ac:dyDescent="0.25">
      <c r="A12" s="6"/>
      <c r="B12" s="27" t="s">
        <v>36</v>
      </c>
      <c r="C12" s="41">
        <v>0</v>
      </c>
      <c r="D12" s="41">
        <v>1682</v>
      </c>
      <c r="E12" s="41">
        <v>18338</v>
      </c>
      <c r="F12" s="41">
        <v>0</v>
      </c>
      <c r="G12" s="41">
        <v>0</v>
      </c>
      <c r="H12" s="41">
        <v>0</v>
      </c>
      <c r="I12" s="41">
        <v>0</v>
      </c>
      <c r="J12" s="41">
        <v>0</v>
      </c>
      <c r="K12" s="41">
        <v>0</v>
      </c>
      <c r="L12" s="41">
        <v>0</v>
      </c>
      <c r="M12" s="41">
        <v>0</v>
      </c>
      <c r="N12" s="41">
        <v>0</v>
      </c>
      <c r="O12" s="41">
        <v>0</v>
      </c>
      <c r="P12" s="41">
        <v>0</v>
      </c>
      <c r="Q12" s="41">
        <v>0</v>
      </c>
      <c r="R12" s="41">
        <v>0</v>
      </c>
      <c r="S12" s="41">
        <v>0</v>
      </c>
      <c r="T12" s="41">
        <v>0</v>
      </c>
      <c r="U12" s="41">
        <v>0</v>
      </c>
      <c r="V12" s="41">
        <v>0</v>
      </c>
    </row>
    <row r="13" spans="1:22" s="33" customFormat="1" ht="12.5" x14ac:dyDescent="0.25">
      <c r="A13" s="6"/>
      <c r="B13" s="27" t="s">
        <v>60</v>
      </c>
      <c r="C13" s="41">
        <v>63149</v>
      </c>
      <c r="D13" s="41">
        <v>76649</v>
      </c>
      <c r="E13" s="41">
        <v>133583</v>
      </c>
      <c r="F13" s="41">
        <v>77081</v>
      </c>
      <c r="G13" s="41">
        <v>71113</v>
      </c>
      <c r="H13" s="41">
        <v>76603</v>
      </c>
      <c r="I13" s="41">
        <v>89053</v>
      </c>
      <c r="J13" s="41">
        <v>70307</v>
      </c>
      <c r="K13" s="41">
        <v>75370</v>
      </c>
      <c r="L13" s="41">
        <v>101496</v>
      </c>
      <c r="M13" s="41">
        <v>112276</v>
      </c>
      <c r="N13" s="41">
        <v>105786</v>
      </c>
      <c r="O13" s="41">
        <v>118361</v>
      </c>
      <c r="P13" s="41">
        <v>151795</v>
      </c>
      <c r="Q13" s="41">
        <v>108880</v>
      </c>
      <c r="R13" s="41">
        <v>102238</v>
      </c>
      <c r="S13" s="41">
        <v>114133</v>
      </c>
      <c r="T13" s="41">
        <v>80619</v>
      </c>
      <c r="U13" s="41">
        <v>139406</v>
      </c>
      <c r="V13" s="41">
        <v>119946</v>
      </c>
    </row>
    <row r="14" spans="1:22" s="33" customFormat="1" ht="12.5" x14ac:dyDescent="0.25">
      <c r="A14" s="6"/>
      <c r="B14" s="27" t="s">
        <v>38</v>
      </c>
      <c r="C14" s="41">
        <v>17513</v>
      </c>
      <c r="D14" s="41">
        <v>62169</v>
      </c>
      <c r="E14" s="41">
        <v>28211</v>
      </c>
      <c r="F14" s="41">
        <v>10782</v>
      </c>
      <c r="G14" s="41">
        <v>8539</v>
      </c>
      <c r="H14" s="41">
        <v>9247</v>
      </c>
      <c r="I14" s="41">
        <v>13661</v>
      </c>
      <c r="J14" s="41">
        <v>12605</v>
      </c>
      <c r="K14" s="41">
        <v>29937</v>
      </c>
      <c r="L14" s="41">
        <v>17014</v>
      </c>
      <c r="M14" s="41">
        <v>36196</v>
      </c>
      <c r="N14" s="41">
        <v>46619</v>
      </c>
      <c r="O14" s="41">
        <v>67021</v>
      </c>
      <c r="P14" s="41">
        <v>193133</v>
      </c>
      <c r="Q14" s="41">
        <v>223782</v>
      </c>
      <c r="R14" s="41">
        <v>222651</v>
      </c>
      <c r="S14" s="41">
        <v>292043</v>
      </c>
      <c r="T14" s="41">
        <v>337353</v>
      </c>
      <c r="U14" s="41">
        <v>84054</v>
      </c>
      <c r="V14" s="41">
        <v>44957</v>
      </c>
    </row>
    <row r="15" spans="1:22" s="33" customFormat="1" ht="12.5" x14ac:dyDescent="0.25">
      <c r="A15" s="6"/>
      <c r="B15" s="27" t="s">
        <v>62</v>
      </c>
      <c r="C15" s="41">
        <v>9</v>
      </c>
      <c r="D15" s="41">
        <v>9</v>
      </c>
      <c r="E15" s="41">
        <v>9</v>
      </c>
      <c r="F15" s="41">
        <v>9</v>
      </c>
      <c r="G15" s="41">
        <v>9</v>
      </c>
      <c r="H15" s="41">
        <v>9</v>
      </c>
      <c r="I15" s="41">
        <v>9</v>
      </c>
      <c r="J15" s="41">
        <v>9</v>
      </c>
      <c r="K15" s="41">
        <v>29</v>
      </c>
      <c r="L15" s="41">
        <v>9</v>
      </c>
      <c r="M15" s="41">
        <v>9</v>
      </c>
      <c r="N15" s="41">
        <v>9</v>
      </c>
      <c r="O15" s="41">
        <v>9</v>
      </c>
      <c r="P15" s="41">
        <v>9</v>
      </c>
      <c r="Q15" s="41">
        <v>9</v>
      </c>
      <c r="R15" s="41">
        <v>9</v>
      </c>
      <c r="S15" s="41">
        <v>0</v>
      </c>
      <c r="T15" s="41">
        <v>0</v>
      </c>
      <c r="U15" s="41">
        <v>0</v>
      </c>
      <c r="V15" s="41">
        <v>0</v>
      </c>
    </row>
    <row r="16" spans="1:22" s="33" customFormat="1" ht="12.5" x14ac:dyDescent="0.25">
      <c r="A16" s="6"/>
      <c r="B16" s="27" t="s">
        <v>150</v>
      </c>
      <c r="C16" s="41">
        <v>0</v>
      </c>
      <c r="D16" s="41">
        <v>0</v>
      </c>
      <c r="E16" s="41">
        <v>0</v>
      </c>
      <c r="F16" s="41">
        <v>0</v>
      </c>
      <c r="G16" s="41">
        <v>0</v>
      </c>
      <c r="H16" s="41">
        <v>0</v>
      </c>
      <c r="I16" s="41">
        <v>0</v>
      </c>
      <c r="J16" s="41">
        <v>0</v>
      </c>
      <c r="K16" s="41">
        <v>0</v>
      </c>
      <c r="L16" s="41">
        <v>0</v>
      </c>
      <c r="M16" s="41">
        <v>0</v>
      </c>
      <c r="N16" s="41">
        <v>0</v>
      </c>
      <c r="O16" s="41">
        <v>0</v>
      </c>
      <c r="P16" s="41">
        <v>0</v>
      </c>
      <c r="Q16" s="41">
        <v>0</v>
      </c>
      <c r="R16" s="41">
        <v>0</v>
      </c>
      <c r="S16" s="41">
        <v>0</v>
      </c>
      <c r="T16" s="41">
        <v>0</v>
      </c>
      <c r="U16" s="41">
        <v>11157</v>
      </c>
      <c r="V16" s="41">
        <v>10683</v>
      </c>
    </row>
    <row r="17" spans="1:22" s="33" customFormat="1" ht="12.5" x14ac:dyDescent="0.25">
      <c r="A17" s="6"/>
      <c r="B17" s="27" t="s">
        <v>37</v>
      </c>
      <c r="C17" s="42">
        <v>34224</v>
      </c>
      <c r="D17" s="42">
        <v>40065</v>
      </c>
      <c r="E17" s="42">
        <v>26011</v>
      </c>
      <c r="F17" s="42">
        <v>49572</v>
      </c>
      <c r="G17" s="42">
        <v>43159</v>
      </c>
      <c r="H17" s="42">
        <v>44165</v>
      </c>
      <c r="I17" s="42">
        <v>49273</v>
      </c>
      <c r="J17" s="42">
        <v>41224</v>
      </c>
      <c r="K17" s="42">
        <v>59569</v>
      </c>
      <c r="L17" s="42">
        <v>76096</v>
      </c>
      <c r="M17" s="42">
        <v>87637</v>
      </c>
      <c r="N17" s="42">
        <v>74185</v>
      </c>
      <c r="O17" s="42">
        <v>84999</v>
      </c>
      <c r="P17" s="42">
        <v>99344</v>
      </c>
      <c r="Q17" s="42">
        <v>101370</v>
      </c>
      <c r="R17" s="42">
        <v>70657</v>
      </c>
      <c r="S17" s="42">
        <v>80058</v>
      </c>
      <c r="T17" s="42">
        <v>114592</v>
      </c>
      <c r="U17" s="42">
        <v>142609</v>
      </c>
      <c r="V17" s="42">
        <v>105632</v>
      </c>
    </row>
    <row r="18" spans="1:22" s="33" customFormat="1" ht="5.15" customHeight="1" x14ac:dyDescent="0.25">
      <c r="A18" s="6"/>
      <c r="B18" s="27"/>
      <c r="C18" s="41"/>
      <c r="D18" s="41"/>
      <c r="E18" s="41"/>
      <c r="F18" s="43"/>
      <c r="G18" s="43"/>
      <c r="H18" s="43"/>
      <c r="I18" s="43"/>
      <c r="J18" s="43"/>
      <c r="K18" s="43"/>
      <c r="L18" s="43"/>
      <c r="M18" s="43"/>
      <c r="N18" s="43"/>
      <c r="O18" s="43"/>
      <c r="P18" s="43"/>
      <c r="Q18" s="43"/>
      <c r="R18" s="43"/>
      <c r="S18" s="43"/>
      <c r="T18" s="43"/>
      <c r="U18" s="43"/>
      <c r="V18" s="43"/>
    </row>
    <row r="19" spans="1:22" s="33" customFormat="1" ht="12.5" x14ac:dyDescent="0.25">
      <c r="A19" s="6"/>
      <c r="B19" s="39" t="s">
        <v>39</v>
      </c>
      <c r="C19" s="40">
        <v>1963114</v>
      </c>
      <c r="D19" s="40">
        <v>2427796</v>
      </c>
      <c r="E19" s="40">
        <v>2513222</v>
      </c>
      <c r="F19" s="40">
        <v>3968546</v>
      </c>
      <c r="G19" s="40">
        <v>3869722</v>
      </c>
      <c r="H19" s="40">
        <v>4175464</v>
      </c>
      <c r="I19" s="40">
        <v>4446975</v>
      </c>
      <c r="J19" s="40">
        <v>4494420</v>
      </c>
      <c r="K19" s="40">
        <v>4784827</v>
      </c>
      <c r="L19" s="40">
        <v>5092718</v>
      </c>
      <c r="M19" s="40">
        <v>6462601</v>
      </c>
      <c r="N19" s="40">
        <v>6697649</v>
      </c>
      <c r="O19" s="40">
        <v>7356651</v>
      </c>
      <c r="P19" s="40">
        <v>8850028</v>
      </c>
      <c r="Q19" s="40">
        <v>8882530</v>
      </c>
      <c r="R19" s="40">
        <v>9230993</v>
      </c>
      <c r="S19" s="40">
        <v>9750064</v>
      </c>
      <c r="T19" s="40">
        <v>10066054</v>
      </c>
      <c r="U19" s="40">
        <v>11024636</v>
      </c>
      <c r="V19" s="40">
        <v>11066820</v>
      </c>
    </row>
    <row r="20" spans="1:22" s="33" customFormat="1" ht="12.5" x14ac:dyDescent="0.25">
      <c r="A20" s="6"/>
      <c r="B20" s="27" t="s">
        <v>35</v>
      </c>
      <c r="C20" s="41">
        <v>0</v>
      </c>
      <c r="D20" s="41">
        <v>567</v>
      </c>
      <c r="E20" s="41">
        <v>2179</v>
      </c>
      <c r="F20" s="41">
        <v>985</v>
      </c>
      <c r="G20" s="41">
        <v>5863</v>
      </c>
      <c r="H20" s="41">
        <v>3090</v>
      </c>
      <c r="I20" s="41">
        <v>331</v>
      </c>
      <c r="J20" s="41">
        <v>257</v>
      </c>
      <c r="K20" s="41">
        <v>261</v>
      </c>
      <c r="L20" s="41">
        <v>302</v>
      </c>
      <c r="M20" s="41">
        <v>1381</v>
      </c>
      <c r="N20" s="41">
        <v>131</v>
      </c>
      <c r="O20" s="41">
        <v>34</v>
      </c>
      <c r="P20" s="41">
        <v>59</v>
      </c>
      <c r="Q20" s="41">
        <v>5428</v>
      </c>
      <c r="R20" s="41">
        <v>4956</v>
      </c>
      <c r="S20" s="41">
        <v>4795</v>
      </c>
      <c r="T20" s="41">
        <v>4411</v>
      </c>
      <c r="U20" s="41">
        <v>4027</v>
      </c>
      <c r="V20" s="41">
        <v>3717</v>
      </c>
    </row>
    <row r="21" spans="1:22" s="33" customFormat="1" ht="12.5" x14ac:dyDescent="0.25">
      <c r="A21" s="6"/>
      <c r="B21" s="27" t="s">
        <v>36</v>
      </c>
      <c r="C21" s="41">
        <v>0</v>
      </c>
      <c r="D21" s="41">
        <v>0</v>
      </c>
      <c r="E21" s="41">
        <v>0</v>
      </c>
      <c r="F21" s="41">
        <v>0</v>
      </c>
      <c r="G21" s="41">
        <v>0</v>
      </c>
      <c r="H21" s="41">
        <v>0</v>
      </c>
      <c r="I21" s="41">
        <v>0</v>
      </c>
      <c r="J21" s="41">
        <v>0</v>
      </c>
      <c r="K21" s="41">
        <v>0</v>
      </c>
      <c r="L21" s="41">
        <v>0</v>
      </c>
      <c r="M21" s="41">
        <v>0</v>
      </c>
      <c r="N21" s="41">
        <v>0</v>
      </c>
      <c r="O21" s="41">
        <v>0</v>
      </c>
      <c r="P21" s="41">
        <v>0</v>
      </c>
      <c r="Q21" s="41">
        <v>0</v>
      </c>
      <c r="R21" s="41">
        <v>0</v>
      </c>
      <c r="S21" s="41">
        <v>137727</v>
      </c>
      <c r="T21" s="41">
        <v>127128</v>
      </c>
      <c r="U21" s="41">
        <v>212708</v>
      </c>
      <c r="V21" s="41">
        <v>169872</v>
      </c>
    </row>
    <row r="22" spans="1:22" s="33" customFormat="1" ht="12.5" x14ac:dyDescent="0.25">
      <c r="A22" s="6"/>
      <c r="B22" s="27" t="s">
        <v>62</v>
      </c>
      <c r="C22" s="41">
        <v>0</v>
      </c>
      <c r="D22" s="41">
        <v>0</v>
      </c>
      <c r="E22" s="41">
        <v>0</v>
      </c>
      <c r="F22" s="41">
        <v>0</v>
      </c>
      <c r="G22" s="41">
        <v>0</v>
      </c>
      <c r="H22" s="41">
        <v>0</v>
      </c>
      <c r="I22" s="41">
        <v>0</v>
      </c>
      <c r="J22" s="41">
        <v>0</v>
      </c>
      <c r="K22" s="41">
        <v>0</v>
      </c>
      <c r="L22" s="41">
        <v>0</v>
      </c>
      <c r="M22" s="41">
        <v>0</v>
      </c>
      <c r="N22" s="41">
        <v>0</v>
      </c>
      <c r="O22" s="41">
        <v>0</v>
      </c>
      <c r="P22" s="41">
        <v>0</v>
      </c>
      <c r="Q22" s="41">
        <v>0</v>
      </c>
      <c r="R22" s="41">
        <v>0</v>
      </c>
      <c r="S22" s="41">
        <v>9</v>
      </c>
      <c r="T22" s="41">
        <v>9</v>
      </c>
      <c r="U22" s="41">
        <v>9</v>
      </c>
      <c r="V22" s="41">
        <v>9</v>
      </c>
    </row>
    <row r="23" spans="1:22" s="33" customFormat="1" ht="12.5" x14ac:dyDescent="0.25">
      <c r="A23" s="6"/>
      <c r="B23" s="27" t="s">
        <v>61</v>
      </c>
      <c r="C23" s="41">
        <v>0</v>
      </c>
      <c r="D23" s="41">
        <v>0</v>
      </c>
      <c r="E23" s="41">
        <v>10043</v>
      </c>
      <c r="F23" s="41">
        <v>9758</v>
      </c>
      <c r="G23" s="41">
        <v>11767</v>
      </c>
      <c r="H23" s="41">
        <v>9943</v>
      </c>
      <c r="I23" s="41">
        <v>15271</v>
      </c>
      <c r="J23" s="41">
        <v>23031</v>
      </c>
      <c r="K23" s="41">
        <v>22747</v>
      </c>
      <c r="L23" s="41">
        <v>22441</v>
      </c>
      <c r="M23" s="41">
        <v>29572</v>
      </c>
      <c r="N23" s="41">
        <v>34766</v>
      </c>
      <c r="O23" s="41">
        <v>38699</v>
      </c>
      <c r="P23" s="41">
        <v>43916</v>
      </c>
      <c r="Q23" s="41">
        <v>40124</v>
      </c>
      <c r="R23" s="41">
        <v>46593</v>
      </c>
      <c r="S23" s="41">
        <v>50566</v>
      </c>
      <c r="T23" s="41">
        <v>52444</v>
      </c>
      <c r="U23" s="41">
        <v>48743</v>
      </c>
      <c r="V23" s="41">
        <v>56797</v>
      </c>
    </row>
    <row r="24" spans="1:22" s="33" customFormat="1" ht="12.5" x14ac:dyDescent="0.25">
      <c r="A24" s="6"/>
      <c r="B24" s="27" t="s">
        <v>60</v>
      </c>
      <c r="C24" s="41">
        <v>5820</v>
      </c>
      <c r="D24" s="41">
        <v>7361</v>
      </c>
      <c r="E24" s="41">
        <v>5556</v>
      </c>
      <c r="F24" s="41">
        <v>6558</v>
      </c>
      <c r="G24" s="41">
        <v>4396</v>
      </c>
      <c r="H24" s="41">
        <v>3645</v>
      </c>
      <c r="I24" s="41">
        <v>3339</v>
      </c>
      <c r="J24" s="41">
        <v>3727</v>
      </c>
      <c r="K24" s="41">
        <v>3784</v>
      </c>
      <c r="L24" s="41">
        <v>1707</v>
      </c>
      <c r="M24" s="41">
        <v>1482</v>
      </c>
      <c r="N24" s="41">
        <v>1505</v>
      </c>
      <c r="O24" s="41">
        <v>1487</v>
      </c>
      <c r="P24" s="41">
        <v>2794</v>
      </c>
      <c r="Q24" s="41">
        <v>3190</v>
      </c>
      <c r="R24" s="41">
        <v>2945</v>
      </c>
      <c r="S24" s="41">
        <v>3017</v>
      </c>
      <c r="T24" s="41">
        <v>2724</v>
      </c>
      <c r="U24" s="41">
        <v>2617</v>
      </c>
      <c r="V24" s="41">
        <v>3968</v>
      </c>
    </row>
    <row r="25" spans="1:22" s="33" customFormat="1" ht="12.5" x14ac:dyDescent="0.25">
      <c r="A25" s="6"/>
      <c r="B25" s="27" t="s">
        <v>59</v>
      </c>
      <c r="C25" s="41">
        <v>29350</v>
      </c>
      <c r="D25" s="41">
        <v>76697</v>
      </c>
      <c r="E25" s="41">
        <v>202418</v>
      </c>
      <c r="F25" s="41">
        <v>253072</v>
      </c>
      <c r="G25" s="41">
        <v>206317</v>
      </c>
      <c r="H25" s="41">
        <v>239883</v>
      </c>
      <c r="I25" s="41">
        <v>239534</v>
      </c>
      <c r="J25" s="41">
        <v>152212</v>
      </c>
      <c r="K25" s="41">
        <v>157318</v>
      </c>
      <c r="L25" s="41">
        <v>177336</v>
      </c>
      <c r="M25" s="41">
        <v>145493</v>
      </c>
      <c r="N25" s="41">
        <v>193100</v>
      </c>
      <c r="O25" s="41">
        <v>277171</v>
      </c>
      <c r="P25" s="41">
        <v>299832</v>
      </c>
      <c r="Q25" s="41">
        <v>236132</v>
      </c>
      <c r="R25" s="41">
        <v>263962</v>
      </c>
      <c r="S25" s="41">
        <v>291710</v>
      </c>
      <c r="T25" s="41">
        <v>321561</v>
      </c>
      <c r="U25" s="41">
        <v>213222</v>
      </c>
      <c r="V25" s="41">
        <v>234423</v>
      </c>
    </row>
    <row r="26" spans="1:22" s="33" customFormat="1" ht="12.5" x14ac:dyDescent="0.25">
      <c r="A26" s="6"/>
      <c r="B26" s="27" t="s">
        <v>151</v>
      </c>
      <c r="C26" s="41">
        <v>0</v>
      </c>
      <c r="D26" s="41">
        <v>0</v>
      </c>
      <c r="E26" s="41">
        <v>0</v>
      </c>
      <c r="F26" s="41">
        <v>0</v>
      </c>
      <c r="G26" s="41">
        <v>0</v>
      </c>
      <c r="H26" s="41">
        <v>0</v>
      </c>
      <c r="I26" s="41">
        <v>0</v>
      </c>
      <c r="J26" s="41">
        <v>0</v>
      </c>
      <c r="K26" s="41">
        <v>0</v>
      </c>
      <c r="L26" s="41">
        <v>0</v>
      </c>
      <c r="M26" s="41">
        <v>0</v>
      </c>
      <c r="N26" s="41">
        <v>0</v>
      </c>
      <c r="O26" s="41">
        <v>0</v>
      </c>
      <c r="P26" s="41">
        <v>0</v>
      </c>
      <c r="Q26" s="41">
        <v>0</v>
      </c>
      <c r="R26" s="41">
        <v>0</v>
      </c>
      <c r="S26" s="41">
        <v>0</v>
      </c>
      <c r="T26" s="41">
        <v>0</v>
      </c>
      <c r="U26" s="41">
        <v>353580</v>
      </c>
      <c r="V26" s="41">
        <v>361417</v>
      </c>
    </row>
    <row r="27" spans="1:22" s="33" customFormat="1" ht="12.5" x14ac:dyDescent="0.25">
      <c r="A27" s="6"/>
      <c r="B27" s="27" t="s">
        <v>57</v>
      </c>
      <c r="C27" s="41">
        <v>24228</v>
      </c>
      <c r="D27" s="41">
        <v>28432</v>
      </c>
      <c r="E27" s="41">
        <v>27994</v>
      </c>
      <c r="F27" s="41">
        <v>28266</v>
      </c>
      <c r="G27" s="41">
        <v>28583</v>
      </c>
      <c r="H27" s="41">
        <v>30510</v>
      </c>
      <c r="I27" s="41">
        <v>31125</v>
      </c>
      <c r="J27" s="41">
        <v>32461</v>
      </c>
      <c r="K27" s="41">
        <v>34492</v>
      </c>
      <c r="L27" s="41">
        <v>37496</v>
      </c>
      <c r="M27" s="41">
        <v>38292</v>
      </c>
      <c r="N27" s="41">
        <v>36749</v>
      </c>
      <c r="O27" s="41">
        <v>38920</v>
      </c>
      <c r="P27" s="41">
        <v>39307</v>
      </c>
      <c r="Q27" s="41">
        <v>39146</v>
      </c>
      <c r="R27" s="41">
        <v>40999</v>
      </c>
      <c r="S27" s="41">
        <v>41977</v>
      </c>
      <c r="T27" s="41">
        <v>45412</v>
      </c>
      <c r="U27" s="41">
        <v>46098</v>
      </c>
      <c r="V27" s="41">
        <v>47856</v>
      </c>
    </row>
    <row r="28" spans="1:22" s="33" customFormat="1" ht="12.5" x14ac:dyDescent="0.25">
      <c r="A28" s="6"/>
      <c r="B28" s="27" t="s">
        <v>58</v>
      </c>
      <c r="C28" s="41">
        <v>141</v>
      </c>
      <c r="D28" s="41">
        <v>0</v>
      </c>
      <c r="E28" s="41">
        <v>0</v>
      </c>
      <c r="F28" s="41">
        <v>0</v>
      </c>
      <c r="G28" s="41">
        <v>0</v>
      </c>
      <c r="H28" s="41">
        <v>0</v>
      </c>
      <c r="I28" s="41">
        <v>0</v>
      </c>
      <c r="J28" s="41">
        <v>0</v>
      </c>
      <c r="K28" s="41">
        <v>0</v>
      </c>
      <c r="L28" s="41">
        <v>0</v>
      </c>
      <c r="M28" s="41">
        <v>0</v>
      </c>
      <c r="N28" s="41">
        <v>0</v>
      </c>
      <c r="O28" s="41" t="s">
        <v>1</v>
      </c>
      <c r="P28" s="41">
        <v>0</v>
      </c>
      <c r="Q28" s="41">
        <v>0</v>
      </c>
      <c r="R28" s="41">
        <v>0</v>
      </c>
      <c r="S28" s="41">
        <v>0</v>
      </c>
      <c r="T28" s="41">
        <v>0</v>
      </c>
      <c r="U28" s="41">
        <v>0</v>
      </c>
      <c r="V28" s="41">
        <v>0</v>
      </c>
    </row>
    <row r="29" spans="1:22" s="33" customFormat="1" ht="12.5" x14ac:dyDescent="0.25">
      <c r="A29" s="6"/>
      <c r="B29" s="27" t="s">
        <v>37</v>
      </c>
      <c r="C29" s="41">
        <v>85</v>
      </c>
      <c r="D29" s="41">
        <v>729</v>
      </c>
      <c r="E29" s="41">
        <v>425</v>
      </c>
      <c r="F29" s="41">
        <v>348</v>
      </c>
      <c r="G29" s="41">
        <v>215</v>
      </c>
      <c r="H29" s="41">
        <v>136</v>
      </c>
      <c r="I29" s="41">
        <v>68</v>
      </c>
      <c r="J29" s="41">
        <v>8</v>
      </c>
      <c r="K29" s="41">
        <v>4</v>
      </c>
      <c r="L29" s="41">
        <v>65</v>
      </c>
      <c r="M29" s="41">
        <v>101</v>
      </c>
      <c r="N29" s="41">
        <v>98</v>
      </c>
      <c r="O29" s="41">
        <v>4185</v>
      </c>
      <c r="P29" s="41">
        <v>4954</v>
      </c>
      <c r="Q29" s="41">
        <v>473</v>
      </c>
      <c r="R29" s="41">
        <v>13386</v>
      </c>
      <c r="S29" s="41">
        <v>14223</v>
      </c>
      <c r="T29" s="41">
        <v>13519</v>
      </c>
      <c r="U29" s="41">
        <v>9204</v>
      </c>
      <c r="V29" s="41">
        <v>8606</v>
      </c>
    </row>
    <row r="30" spans="1:22" s="33" customFormat="1" ht="12.5" x14ac:dyDescent="0.25">
      <c r="A30" s="6"/>
      <c r="B30" s="27" t="s">
        <v>40</v>
      </c>
      <c r="C30" s="41">
        <v>34991</v>
      </c>
      <c r="D30" s="41">
        <v>1977</v>
      </c>
      <c r="E30" s="41">
        <v>609</v>
      </c>
      <c r="F30" s="41">
        <v>1542</v>
      </c>
      <c r="G30" s="41">
        <v>2952</v>
      </c>
      <c r="H30" s="41">
        <v>3652</v>
      </c>
      <c r="I30" s="41">
        <v>4697</v>
      </c>
      <c r="J30" s="41">
        <v>6146</v>
      </c>
      <c r="K30" s="41">
        <v>11645</v>
      </c>
      <c r="L30" s="41">
        <v>12698</v>
      </c>
      <c r="M30" s="41">
        <v>29784</v>
      </c>
      <c r="N30" s="41">
        <v>32555</v>
      </c>
      <c r="O30" s="41">
        <v>62556</v>
      </c>
      <c r="P30" s="41">
        <v>88105</v>
      </c>
      <c r="Q30" s="41">
        <v>94812</v>
      </c>
      <c r="R30" s="41">
        <v>92036</v>
      </c>
      <c r="S30" s="41">
        <v>115786</v>
      </c>
      <c r="T30" s="41">
        <v>113903</v>
      </c>
      <c r="U30" s="41">
        <v>139916</v>
      </c>
      <c r="V30" s="41">
        <v>126774</v>
      </c>
    </row>
    <row r="31" spans="1:22" s="33" customFormat="1" ht="12.5" x14ac:dyDescent="0.25">
      <c r="A31" s="6"/>
      <c r="B31" s="27" t="s">
        <v>41</v>
      </c>
      <c r="C31" s="41">
        <v>1083679</v>
      </c>
      <c r="D31" s="41">
        <v>1253969</v>
      </c>
      <c r="E31" s="41">
        <v>945210</v>
      </c>
      <c r="F31" s="41">
        <v>1059230</v>
      </c>
      <c r="G31" s="41">
        <v>1127408</v>
      </c>
      <c r="H31" s="41">
        <v>1243544</v>
      </c>
      <c r="I31" s="41">
        <v>1473350</v>
      </c>
      <c r="J31" s="41">
        <v>1487847</v>
      </c>
      <c r="K31" s="41">
        <v>1597727</v>
      </c>
      <c r="L31" s="41">
        <v>1730708</v>
      </c>
      <c r="M31" s="41">
        <v>1912974</v>
      </c>
      <c r="N31" s="41">
        <v>2012369</v>
      </c>
      <c r="O31" s="41">
        <v>2208414</v>
      </c>
      <c r="P31" s="41">
        <v>2403570</v>
      </c>
      <c r="Q31" s="41">
        <v>2578425</v>
      </c>
      <c r="R31" s="41">
        <v>2717785</v>
      </c>
      <c r="S31" s="41">
        <v>2953927</v>
      </c>
      <c r="T31" s="41">
        <v>3143868</v>
      </c>
      <c r="U31" s="41">
        <v>3463963</v>
      </c>
      <c r="V31" s="41">
        <v>3594729</v>
      </c>
    </row>
    <row r="32" spans="1:22" s="33" customFormat="1" ht="12.5" x14ac:dyDescent="0.25">
      <c r="A32" s="6"/>
      <c r="B32" s="27" t="s">
        <v>56</v>
      </c>
      <c r="C32" s="41">
        <v>0</v>
      </c>
      <c r="D32" s="41">
        <v>208758</v>
      </c>
      <c r="E32" s="41">
        <v>224458</v>
      </c>
      <c r="F32" s="41">
        <v>547826</v>
      </c>
      <c r="G32" s="41">
        <v>517928</v>
      </c>
      <c r="H32" s="41">
        <v>516496</v>
      </c>
      <c r="I32" s="41">
        <v>518150</v>
      </c>
      <c r="J32" s="41">
        <v>527702</v>
      </c>
      <c r="K32" s="41">
        <v>507982</v>
      </c>
      <c r="L32" s="41">
        <v>521876</v>
      </c>
      <c r="M32" s="41">
        <v>579477</v>
      </c>
      <c r="N32" s="41">
        <v>650679</v>
      </c>
      <c r="O32" s="41">
        <v>639082</v>
      </c>
      <c r="P32" s="41">
        <v>636287</v>
      </c>
      <c r="Q32" s="41">
        <v>653362</v>
      </c>
      <c r="R32" s="41">
        <v>711601</v>
      </c>
      <c r="S32" s="41">
        <v>697413</v>
      </c>
      <c r="T32" s="41">
        <v>703978</v>
      </c>
      <c r="U32" s="41">
        <v>716244</v>
      </c>
      <c r="V32" s="41">
        <v>680194</v>
      </c>
    </row>
    <row r="33" spans="1:22" s="33" customFormat="1" ht="12.5" x14ac:dyDescent="0.25">
      <c r="A33" s="6"/>
      <c r="B33" s="27" t="s">
        <v>42</v>
      </c>
      <c r="C33" s="42">
        <v>784820</v>
      </c>
      <c r="D33" s="42">
        <v>849306</v>
      </c>
      <c r="E33" s="42">
        <v>1094330</v>
      </c>
      <c r="F33" s="42">
        <v>2060961</v>
      </c>
      <c r="G33" s="42">
        <v>1964293</v>
      </c>
      <c r="H33" s="42">
        <v>2124565</v>
      </c>
      <c r="I33" s="42">
        <v>2161110</v>
      </c>
      <c r="J33" s="42">
        <v>2261029</v>
      </c>
      <c r="K33" s="42">
        <v>2448867</v>
      </c>
      <c r="L33" s="42">
        <v>2588089</v>
      </c>
      <c r="M33" s="42">
        <v>3724045</v>
      </c>
      <c r="N33" s="42">
        <v>3735697</v>
      </c>
      <c r="O33" s="42">
        <v>4086103</v>
      </c>
      <c r="P33" s="42">
        <v>5331204</v>
      </c>
      <c r="Q33" s="42">
        <v>5231438</v>
      </c>
      <c r="R33" s="42">
        <v>5336730</v>
      </c>
      <c r="S33" s="42">
        <v>5438914</v>
      </c>
      <c r="T33" s="42">
        <v>5537097</v>
      </c>
      <c r="U33" s="42">
        <v>5814305</v>
      </c>
      <c r="V33" s="42">
        <v>5778458</v>
      </c>
    </row>
    <row r="34" spans="1:22" s="33" customFormat="1" ht="5.15" customHeight="1" x14ac:dyDescent="0.25">
      <c r="A34" s="6"/>
      <c r="B34" s="27"/>
      <c r="C34" s="42"/>
      <c r="D34" s="42"/>
      <c r="E34" s="42"/>
      <c r="F34" s="42"/>
      <c r="G34" s="42"/>
      <c r="H34" s="42"/>
      <c r="I34" s="42"/>
      <c r="J34" s="42"/>
      <c r="K34" s="42"/>
      <c r="L34" s="42"/>
      <c r="M34" s="42"/>
      <c r="N34" s="42"/>
      <c r="O34" s="42"/>
      <c r="P34" s="42"/>
      <c r="Q34" s="42"/>
      <c r="R34" s="42"/>
      <c r="S34" s="42"/>
      <c r="T34" s="42"/>
      <c r="U34" s="42"/>
      <c r="V34" s="42"/>
    </row>
    <row r="35" spans="1:22" s="33" customFormat="1" ht="12.5" x14ac:dyDescent="0.25">
      <c r="A35" s="6"/>
      <c r="B35" s="39" t="s">
        <v>43</v>
      </c>
      <c r="C35" s="44">
        <v>3520739</v>
      </c>
      <c r="D35" s="44">
        <v>4734424</v>
      </c>
      <c r="E35" s="44">
        <v>6312105</v>
      </c>
      <c r="F35" s="44">
        <v>7285512</v>
      </c>
      <c r="G35" s="44">
        <v>7213799</v>
      </c>
      <c r="H35" s="44">
        <v>7569507</v>
      </c>
      <c r="I35" s="44">
        <v>7900277</v>
      </c>
      <c r="J35" s="44">
        <v>8500550</v>
      </c>
      <c r="K35" s="44">
        <v>8509983</v>
      </c>
      <c r="L35" s="44">
        <v>8991576</v>
      </c>
      <c r="M35" s="44">
        <v>10239872</v>
      </c>
      <c r="N35" s="44">
        <v>11454976</v>
      </c>
      <c r="O35" s="44">
        <v>13607887</v>
      </c>
      <c r="P35" s="44">
        <v>14940391</v>
      </c>
      <c r="Q35" s="44">
        <v>15313148</v>
      </c>
      <c r="R35" s="44">
        <v>16191176</v>
      </c>
      <c r="S35" s="44">
        <v>16340319</v>
      </c>
      <c r="T35" s="44">
        <v>17147047</v>
      </c>
      <c r="U35" s="44">
        <v>18194262</v>
      </c>
      <c r="V35" s="44">
        <v>17669991</v>
      </c>
    </row>
    <row r="36" spans="1:22" s="33" customFormat="1" ht="5.15" customHeight="1" x14ac:dyDescent="0.25">
      <c r="A36" s="6"/>
      <c r="B36" s="27"/>
      <c r="C36" s="41"/>
      <c r="D36" s="41"/>
      <c r="E36" s="41"/>
      <c r="F36" s="43"/>
      <c r="G36" s="43"/>
      <c r="H36" s="43"/>
      <c r="I36" s="43"/>
      <c r="J36" s="43"/>
      <c r="K36" s="43"/>
      <c r="L36" s="43"/>
      <c r="M36" s="43"/>
      <c r="N36" s="43"/>
      <c r="O36" s="43"/>
      <c r="P36" s="43"/>
      <c r="Q36" s="43"/>
      <c r="R36" s="43"/>
      <c r="S36" s="43"/>
      <c r="T36" s="43"/>
      <c r="U36" s="43"/>
      <c r="V36" s="43"/>
    </row>
    <row r="37" spans="1:22" s="33" customFormat="1" ht="12.5" x14ac:dyDescent="0.25">
      <c r="A37" s="6"/>
      <c r="B37" s="37" t="s">
        <v>45</v>
      </c>
      <c r="C37" s="38">
        <v>3520739</v>
      </c>
      <c r="D37" s="38">
        <v>4734424</v>
      </c>
      <c r="E37" s="38">
        <v>6312105</v>
      </c>
      <c r="F37" s="38">
        <v>7285512</v>
      </c>
      <c r="G37" s="38">
        <v>7213799</v>
      </c>
      <c r="H37" s="38">
        <v>7569507</v>
      </c>
      <c r="I37" s="38">
        <v>7900277</v>
      </c>
      <c r="J37" s="38">
        <v>8500550</v>
      </c>
      <c r="K37" s="38">
        <v>8509983</v>
      </c>
      <c r="L37" s="38">
        <v>8991576</v>
      </c>
      <c r="M37" s="38">
        <v>10239872</v>
      </c>
      <c r="N37" s="38">
        <v>11454976</v>
      </c>
      <c r="O37" s="38">
        <v>13607887</v>
      </c>
      <c r="P37" s="38">
        <v>14940391</v>
      </c>
      <c r="Q37" s="38">
        <v>15313148</v>
      </c>
      <c r="R37" s="38">
        <v>16191176</v>
      </c>
      <c r="S37" s="38">
        <v>16340319</v>
      </c>
      <c r="T37" s="38">
        <v>17147047</v>
      </c>
      <c r="U37" s="38">
        <v>18194262</v>
      </c>
      <c r="V37" s="38">
        <v>17669991</v>
      </c>
    </row>
    <row r="38" spans="1:22" s="33" customFormat="1" ht="12.5" x14ac:dyDescent="0.25">
      <c r="A38" s="6"/>
      <c r="B38" s="39" t="s">
        <v>34</v>
      </c>
      <c r="C38" s="40">
        <v>1077672</v>
      </c>
      <c r="D38" s="40">
        <v>1039673</v>
      </c>
      <c r="E38" s="40">
        <v>1416769</v>
      </c>
      <c r="F38" s="40">
        <v>1876706</v>
      </c>
      <c r="G38" s="40">
        <v>1899637</v>
      </c>
      <c r="H38" s="40">
        <v>1969994</v>
      </c>
      <c r="I38" s="40">
        <v>2195108</v>
      </c>
      <c r="J38" s="40">
        <v>1793198</v>
      </c>
      <c r="K38" s="40">
        <v>1589755</v>
      </c>
      <c r="L38" s="40">
        <v>1784838</v>
      </c>
      <c r="M38" s="40">
        <v>2489047</v>
      </c>
      <c r="N38" s="40">
        <v>2766892</v>
      </c>
      <c r="O38" s="40">
        <v>2993219</v>
      </c>
      <c r="P38" s="40">
        <v>3707530</v>
      </c>
      <c r="Q38" s="40">
        <v>6390301</v>
      </c>
      <c r="R38" s="40">
        <v>4588575</v>
      </c>
      <c r="S38" s="40">
        <v>3589669</v>
      </c>
      <c r="T38" s="40">
        <v>3329309</v>
      </c>
      <c r="U38" s="40">
        <v>3465774</v>
      </c>
      <c r="V38" s="40">
        <v>3141954</v>
      </c>
    </row>
    <row r="39" spans="1:22" s="33" customFormat="1" ht="12.5" x14ac:dyDescent="0.25">
      <c r="A39" s="6"/>
      <c r="B39" s="27" t="s">
        <v>46</v>
      </c>
      <c r="C39" s="41">
        <v>204213</v>
      </c>
      <c r="D39" s="41">
        <v>289068</v>
      </c>
      <c r="E39" s="41">
        <v>311934</v>
      </c>
      <c r="F39" s="41">
        <v>383685</v>
      </c>
      <c r="G39" s="41">
        <v>412804</v>
      </c>
      <c r="H39" s="41">
        <v>418726</v>
      </c>
      <c r="I39" s="41">
        <v>577257</v>
      </c>
      <c r="J39" s="41">
        <v>377895</v>
      </c>
      <c r="K39" s="41">
        <v>606899</v>
      </c>
      <c r="L39" s="41">
        <v>697956</v>
      </c>
      <c r="M39" s="41">
        <v>765379</v>
      </c>
      <c r="N39" s="41">
        <v>833537</v>
      </c>
      <c r="O39" s="41">
        <v>739405</v>
      </c>
      <c r="P39" s="41">
        <v>893920</v>
      </c>
      <c r="Q39" s="41">
        <v>812810</v>
      </c>
      <c r="R39" s="41">
        <v>803599</v>
      </c>
      <c r="S39" s="41">
        <v>828297</v>
      </c>
      <c r="T39" s="41">
        <v>891388</v>
      </c>
      <c r="U39" s="41">
        <v>1047145</v>
      </c>
      <c r="V39" s="41">
        <v>957001</v>
      </c>
    </row>
    <row r="40" spans="1:22" s="33" customFormat="1" ht="12.5" x14ac:dyDescent="0.25">
      <c r="A40" s="6"/>
      <c r="B40" s="27" t="s">
        <v>36</v>
      </c>
      <c r="C40" s="41">
        <v>0</v>
      </c>
      <c r="D40" s="41">
        <v>0</v>
      </c>
      <c r="E40" s="41">
        <v>0</v>
      </c>
      <c r="F40" s="41">
        <v>0</v>
      </c>
      <c r="G40" s="41">
        <v>0</v>
      </c>
      <c r="H40" s="41">
        <v>0</v>
      </c>
      <c r="I40" s="41"/>
      <c r="J40" s="41">
        <v>6654</v>
      </c>
      <c r="K40" s="41">
        <v>0</v>
      </c>
      <c r="L40" s="41">
        <v>0</v>
      </c>
      <c r="M40" s="41">
        <v>0</v>
      </c>
      <c r="N40" s="41">
        <v>31807</v>
      </c>
      <c r="O40" s="41">
        <v>108420</v>
      </c>
      <c r="P40" s="41">
        <v>105284</v>
      </c>
      <c r="Q40" s="41">
        <v>95224</v>
      </c>
      <c r="R40" s="41">
        <v>97980</v>
      </c>
      <c r="S40" s="41">
        <v>78894</v>
      </c>
      <c r="T40" s="41">
        <v>76173</v>
      </c>
      <c r="U40" s="41">
        <v>78717</v>
      </c>
      <c r="V40" s="41">
        <v>90378</v>
      </c>
    </row>
    <row r="41" spans="1:22" s="33" customFormat="1" ht="12.5" x14ac:dyDescent="0.25">
      <c r="A41" s="6"/>
      <c r="B41" s="27" t="s">
        <v>63</v>
      </c>
      <c r="C41" s="41">
        <v>60640</v>
      </c>
      <c r="D41" s="41">
        <v>58712</v>
      </c>
      <c r="E41" s="41">
        <v>132144</v>
      </c>
      <c r="F41" s="41">
        <v>400675</v>
      </c>
      <c r="G41" s="41">
        <v>584493</v>
      </c>
      <c r="H41" s="41">
        <v>591450</v>
      </c>
      <c r="I41" s="41">
        <v>609132</v>
      </c>
      <c r="J41" s="41">
        <v>264545</v>
      </c>
      <c r="K41" s="41">
        <v>103272</v>
      </c>
      <c r="L41" s="41">
        <v>91933</v>
      </c>
      <c r="M41" s="41">
        <v>355250</v>
      </c>
      <c r="N41" s="41">
        <v>501472</v>
      </c>
      <c r="O41" s="41">
        <v>608402</v>
      </c>
      <c r="P41" s="41">
        <v>989753</v>
      </c>
      <c r="Q41" s="41">
        <v>1582609</v>
      </c>
      <c r="R41" s="41">
        <v>1839566</v>
      </c>
      <c r="S41" s="41">
        <v>830240</v>
      </c>
      <c r="T41" s="41">
        <v>659317</v>
      </c>
      <c r="U41" s="41">
        <v>354218</v>
      </c>
      <c r="V41" s="41">
        <v>376212</v>
      </c>
    </row>
    <row r="42" spans="1:22" s="33" customFormat="1" ht="12.5" x14ac:dyDescent="0.25">
      <c r="A42" s="6"/>
      <c r="B42" s="27" t="s">
        <v>48</v>
      </c>
      <c r="C42" s="41">
        <v>0</v>
      </c>
      <c r="D42" s="41">
        <v>0</v>
      </c>
      <c r="E42" s="41">
        <v>0</v>
      </c>
      <c r="F42" s="41">
        <v>4995</v>
      </c>
      <c r="G42" s="41">
        <v>361</v>
      </c>
      <c r="H42" s="41">
        <v>9711</v>
      </c>
      <c r="I42" s="41">
        <v>1922</v>
      </c>
      <c r="J42" s="41">
        <v>29118</v>
      </c>
      <c r="K42" s="41">
        <v>47427</v>
      </c>
      <c r="L42" s="41">
        <v>38341</v>
      </c>
      <c r="M42" s="41">
        <v>216915</v>
      </c>
      <c r="N42" s="41">
        <v>198349</v>
      </c>
      <c r="O42" s="41">
        <v>252473</v>
      </c>
      <c r="P42" s="41">
        <v>223812</v>
      </c>
      <c r="Q42" s="41">
        <v>2407908</v>
      </c>
      <c r="R42" s="41">
        <v>216336</v>
      </c>
      <c r="S42" s="41">
        <v>258990</v>
      </c>
      <c r="T42" s="41">
        <v>57226</v>
      </c>
      <c r="U42" s="41">
        <v>153684</v>
      </c>
      <c r="V42" s="41">
        <v>88074</v>
      </c>
    </row>
    <row r="43" spans="1:22" s="33" customFormat="1" ht="12.5" x14ac:dyDescent="0.25">
      <c r="A43" s="6"/>
      <c r="B43" s="27" t="s">
        <v>108</v>
      </c>
      <c r="C43" s="41">
        <v>17593</v>
      </c>
      <c r="D43" s="41">
        <v>23322</v>
      </c>
      <c r="E43" s="41">
        <v>22774</v>
      </c>
      <c r="F43" s="41">
        <v>22640</v>
      </c>
      <c r="G43" s="41">
        <v>20993</v>
      </c>
      <c r="H43" s="41">
        <v>18707</v>
      </c>
      <c r="I43" s="41">
        <v>16263</v>
      </c>
      <c r="J43" s="41">
        <v>17318</v>
      </c>
      <c r="K43" s="41">
        <v>14918</v>
      </c>
      <c r="L43" s="41">
        <v>12832</v>
      </c>
      <c r="M43" s="41">
        <v>11461</v>
      </c>
      <c r="N43" s="41">
        <v>5202</v>
      </c>
      <c r="O43" s="41">
        <v>3827</v>
      </c>
      <c r="P43" s="41">
        <v>2495</v>
      </c>
      <c r="Q43" s="41">
        <v>1247</v>
      </c>
      <c r="R43" s="41">
        <v>226</v>
      </c>
      <c r="S43" s="41">
        <v>0</v>
      </c>
      <c r="T43" s="41">
        <v>0</v>
      </c>
      <c r="U43" s="41">
        <v>0</v>
      </c>
      <c r="V43" s="41">
        <v>0</v>
      </c>
    </row>
    <row r="44" spans="1:22" s="33" customFormat="1" ht="12.5" x14ac:dyDescent="0.25">
      <c r="A44" s="6"/>
      <c r="B44" s="27" t="s">
        <v>56</v>
      </c>
      <c r="C44" s="41">
        <v>0</v>
      </c>
      <c r="D44" s="41">
        <v>57038</v>
      </c>
      <c r="E44" s="41">
        <v>64926</v>
      </c>
      <c r="F44" s="41">
        <v>78745</v>
      </c>
      <c r="G44" s="41">
        <v>85272</v>
      </c>
      <c r="H44" s="41">
        <v>86566</v>
      </c>
      <c r="I44" s="41">
        <v>89206</v>
      </c>
      <c r="J44" s="41">
        <v>87335</v>
      </c>
      <c r="K44" s="41">
        <v>84830</v>
      </c>
      <c r="L44" s="41">
        <v>93058</v>
      </c>
      <c r="M44" s="41">
        <v>126060</v>
      </c>
      <c r="N44" s="41">
        <v>137648</v>
      </c>
      <c r="O44" s="41">
        <v>137150</v>
      </c>
      <c r="P44" s="41">
        <v>142115</v>
      </c>
      <c r="Q44" s="41">
        <v>142810</v>
      </c>
      <c r="R44" s="41">
        <v>159688</v>
      </c>
      <c r="S44" s="41">
        <v>155959</v>
      </c>
      <c r="T44" s="41">
        <v>168443</v>
      </c>
      <c r="U44" s="41">
        <v>193218</v>
      </c>
      <c r="V44" s="41">
        <v>182737</v>
      </c>
    </row>
    <row r="45" spans="1:22" s="33" customFormat="1" ht="12.5" x14ac:dyDescent="0.25">
      <c r="A45" s="6"/>
      <c r="B45" s="27" t="s">
        <v>64</v>
      </c>
      <c r="C45" s="41">
        <v>137392</v>
      </c>
      <c r="D45" s="41">
        <v>170230</v>
      </c>
      <c r="E45" s="41">
        <v>198788</v>
      </c>
      <c r="F45" s="41">
        <v>221353</v>
      </c>
      <c r="G45" s="41">
        <v>252501</v>
      </c>
      <c r="H45" s="41">
        <v>307952</v>
      </c>
      <c r="I45" s="41">
        <v>244944</v>
      </c>
      <c r="J45" s="41">
        <v>268339</v>
      </c>
      <c r="K45" s="41">
        <v>340502</v>
      </c>
      <c r="L45" s="41">
        <v>383201</v>
      </c>
      <c r="M45" s="41">
        <v>323735</v>
      </c>
      <c r="N45" s="41">
        <v>329303</v>
      </c>
      <c r="O45" s="41">
        <v>423235</v>
      </c>
      <c r="P45" s="41">
        <v>477975</v>
      </c>
      <c r="Q45" s="41">
        <v>395805</v>
      </c>
      <c r="R45" s="41">
        <v>400207</v>
      </c>
      <c r="S45" s="41">
        <v>483561</v>
      </c>
      <c r="T45" s="41">
        <v>528893</v>
      </c>
      <c r="U45" s="41">
        <v>416708</v>
      </c>
      <c r="V45" s="41">
        <v>407564</v>
      </c>
    </row>
    <row r="46" spans="1:22" s="33" customFormat="1" ht="12.5" x14ac:dyDescent="0.25">
      <c r="A46" s="6"/>
      <c r="B46" s="27" t="s">
        <v>49</v>
      </c>
      <c r="C46" s="41">
        <v>8351</v>
      </c>
      <c r="D46" s="41">
        <v>37014</v>
      </c>
      <c r="E46" s="41">
        <v>56087</v>
      </c>
      <c r="F46" s="41">
        <v>164612</v>
      </c>
      <c r="G46" s="41">
        <v>122895</v>
      </c>
      <c r="H46" s="41">
        <v>131774</v>
      </c>
      <c r="I46" s="41">
        <v>125823</v>
      </c>
      <c r="J46" s="41">
        <v>170483</v>
      </c>
      <c r="K46" s="41">
        <v>115238</v>
      </c>
      <c r="L46" s="41">
        <v>143086</v>
      </c>
      <c r="M46" s="41">
        <v>67750</v>
      </c>
      <c r="N46" s="41">
        <v>143793</v>
      </c>
      <c r="O46" s="41">
        <v>65019</v>
      </c>
      <c r="P46" s="41">
        <v>54541</v>
      </c>
      <c r="Q46" s="41">
        <v>37116</v>
      </c>
      <c r="R46" s="41">
        <v>127120</v>
      </c>
      <c r="S46" s="41">
        <v>28014</v>
      </c>
      <c r="T46" s="41">
        <v>57854</v>
      </c>
      <c r="U46" s="41">
        <v>90598</v>
      </c>
      <c r="V46" s="41">
        <v>107884</v>
      </c>
    </row>
    <row r="47" spans="1:22" s="33" customFormat="1" ht="12.5" x14ac:dyDescent="0.25">
      <c r="A47" s="6"/>
      <c r="B47" s="27" t="s">
        <v>65</v>
      </c>
      <c r="C47" s="41">
        <v>20980</v>
      </c>
      <c r="D47" s="41">
        <v>11838</v>
      </c>
      <c r="E47" s="41">
        <v>27229</v>
      </c>
      <c r="F47" s="41">
        <v>40043</v>
      </c>
      <c r="G47" s="41">
        <v>30482</v>
      </c>
      <c r="H47" s="41">
        <v>30640</v>
      </c>
      <c r="I47" s="41">
        <v>35625</v>
      </c>
      <c r="J47" s="41">
        <v>35023</v>
      </c>
      <c r="K47" s="41">
        <v>33311</v>
      </c>
      <c r="L47" s="41">
        <v>30203</v>
      </c>
      <c r="M47" s="41">
        <v>21148</v>
      </c>
      <c r="N47" s="41">
        <v>36623</v>
      </c>
      <c r="O47" s="41">
        <v>34464</v>
      </c>
      <c r="P47" s="41">
        <v>46473</v>
      </c>
      <c r="Q47" s="41">
        <v>39464</v>
      </c>
      <c r="R47" s="41">
        <v>63555</v>
      </c>
      <c r="S47" s="41">
        <v>44670</v>
      </c>
      <c r="T47" s="41">
        <v>52460</v>
      </c>
      <c r="U47" s="41">
        <v>60250</v>
      </c>
      <c r="V47" s="41">
        <v>85253</v>
      </c>
    </row>
    <row r="48" spans="1:22" s="33" customFormat="1" ht="12.5" x14ac:dyDescent="0.25">
      <c r="A48" s="6"/>
      <c r="B48" s="27" t="s">
        <v>67</v>
      </c>
      <c r="C48" s="41">
        <v>1587</v>
      </c>
      <c r="D48" s="41">
        <v>254</v>
      </c>
      <c r="E48" s="41">
        <v>282</v>
      </c>
      <c r="F48" s="41">
        <v>283</v>
      </c>
      <c r="G48" s="41">
        <v>285</v>
      </c>
      <c r="H48" s="41">
        <v>288</v>
      </c>
      <c r="I48" s="41">
        <v>144</v>
      </c>
      <c r="J48" s="41">
        <v>144</v>
      </c>
      <c r="K48" s="41">
        <v>144</v>
      </c>
      <c r="L48" s="41">
        <v>144</v>
      </c>
      <c r="M48" s="41">
        <v>0</v>
      </c>
      <c r="N48" s="41">
        <v>0</v>
      </c>
      <c r="O48" s="42">
        <v>0</v>
      </c>
      <c r="P48" s="42"/>
      <c r="Q48" s="42">
        <v>0</v>
      </c>
      <c r="R48" s="42">
        <v>0</v>
      </c>
      <c r="S48" s="42">
        <v>0</v>
      </c>
      <c r="T48" s="42">
        <v>0</v>
      </c>
      <c r="U48" s="42">
        <v>0</v>
      </c>
      <c r="V48" s="42">
        <v>0</v>
      </c>
    </row>
    <row r="49" spans="1:22" s="33" customFormat="1" ht="12.5" x14ac:dyDescent="0.25">
      <c r="A49" s="6"/>
      <c r="B49" s="27" t="s">
        <v>68</v>
      </c>
      <c r="C49" s="41">
        <v>122057</v>
      </c>
      <c r="D49" s="41">
        <v>116719</v>
      </c>
      <c r="E49" s="41">
        <v>161474</v>
      </c>
      <c r="F49" s="41">
        <v>113921</v>
      </c>
      <c r="G49" s="41">
        <v>158961</v>
      </c>
      <c r="H49" s="41">
        <v>145198</v>
      </c>
      <c r="I49" s="41">
        <v>200480</v>
      </c>
      <c r="J49" s="41">
        <v>136413</v>
      </c>
      <c r="K49" s="41">
        <v>108047</v>
      </c>
      <c r="L49" s="41">
        <v>158352</v>
      </c>
      <c r="M49" s="41">
        <v>222253</v>
      </c>
      <c r="N49" s="41">
        <v>167930</v>
      </c>
      <c r="O49" s="41">
        <v>234945</v>
      </c>
      <c r="P49" s="41">
        <v>209924</v>
      </c>
      <c r="Q49" s="41">
        <v>185737</v>
      </c>
      <c r="R49" s="41">
        <v>167455</v>
      </c>
      <c r="S49" s="41">
        <v>164173</v>
      </c>
      <c r="T49" s="41">
        <v>231380</v>
      </c>
      <c r="U49" s="41">
        <v>272343</v>
      </c>
      <c r="V49" s="41">
        <v>215242</v>
      </c>
    </row>
    <row r="50" spans="1:22" s="33" customFormat="1" ht="12.5" x14ac:dyDescent="0.25">
      <c r="A50" s="6"/>
      <c r="B50" s="27" t="s">
        <v>66</v>
      </c>
      <c r="C50" s="41">
        <v>79142</v>
      </c>
      <c r="D50" s="41">
        <v>88255</v>
      </c>
      <c r="E50" s="41">
        <v>226741</v>
      </c>
      <c r="F50" s="41">
        <v>203787</v>
      </c>
      <c r="G50" s="41">
        <v>5615</v>
      </c>
      <c r="H50" s="41">
        <v>19743</v>
      </c>
      <c r="I50" s="41">
        <v>193370</v>
      </c>
      <c r="J50" s="41">
        <v>174330</v>
      </c>
      <c r="K50" s="41">
        <v>43308</v>
      </c>
      <c r="L50" s="41">
        <v>28445</v>
      </c>
      <c r="M50" s="41">
        <v>259304</v>
      </c>
      <c r="N50" s="41">
        <v>244866</v>
      </c>
      <c r="O50" s="41">
        <v>229917</v>
      </c>
      <c r="P50" s="41">
        <v>354209</v>
      </c>
      <c r="Q50" s="41">
        <v>425365</v>
      </c>
      <c r="R50" s="41">
        <v>407919</v>
      </c>
      <c r="S50" s="41">
        <v>423248</v>
      </c>
      <c r="T50" s="41">
        <v>332585</v>
      </c>
      <c r="U50" s="41">
        <v>452713</v>
      </c>
      <c r="V50" s="41">
        <v>348283</v>
      </c>
    </row>
    <row r="51" spans="1:22" s="33" customFormat="1" ht="12.5" x14ac:dyDescent="0.25">
      <c r="A51" s="6"/>
      <c r="B51" s="27" t="s">
        <v>69</v>
      </c>
      <c r="C51" s="41">
        <v>22851</v>
      </c>
      <c r="D51" s="41">
        <v>0</v>
      </c>
      <c r="E51" s="41">
        <v>0</v>
      </c>
      <c r="F51" s="41">
        <v>0</v>
      </c>
      <c r="G51" s="41">
        <v>0</v>
      </c>
      <c r="H51" s="41">
        <v>0</v>
      </c>
      <c r="I51" s="41">
        <v>201</v>
      </c>
      <c r="J51" s="41">
        <v>201</v>
      </c>
      <c r="K51" s="41">
        <v>0</v>
      </c>
      <c r="L51" s="41">
        <v>201</v>
      </c>
      <c r="M51" s="41">
        <v>201</v>
      </c>
      <c r="N51" s="41">
        <v>201</v>
      </c>
      <c r="O51" s="41">
        <v>201</v>
      </c>
      <c r="P51" s="41">
        <v>201</v>
      </c>
      <c r="Q51" s="41">
        <v>201</v>
      </c>
      <c r="R51" s="41">
        <v>0</v>
      </c>
      <c r="S51" s="41">
        <v>0</v>
      </c>
      <c r="T51" s="41">
        <v>0</v>
      </c>
      <c r="U51" s="41">
        <v>0</v>
      </c>
      <c r="V51" s="41">
        <v>0</v>
      </c>
    </row>
    <row r="52" spans="1:22" s="33" customFormat="1" ht="12.5" x14ac:dyDescent="0.25">
      <c r="A52" s="6"/>
      <c r="B52" s="27" t="s">
        <v>50</v>
      </c>
      <c r="C52" s="42">
        <v>402866</v>
      </c>
      <c r="D52" s="42">
        <v>187223</v>
      </c>
      <c r="E52" s="42">
        <v>214390</v>
      </c>
      <c r="F52" s="42">
        <v>241967</v>
      </c>
      <c r="G52" s="42">
        <v>224975</v>
      </c>
      <c r="H52" s="42">
        <v>209239</v>
      </c>
      <c r="I52" s="42">
        <v>100741</v>
      </c>
      <c r="J52" s="42">
        <v>225400</v>
      </c>
      <c r="K52" s="42">
        <v>91859</v>
      </c>
      <c r="L52" s="42">
        <v>107086</v>
      </c>
      <c r="M52" s="42">
        <v>119591</v>
      </c>
      <c r="N52" s="42">
        <v>136161</v>
      </c>
      <c r="O52" s="42">
        <v>155761</v>
      </c>
      <c r="P52" s="42">
        <v>206828</v>
      </c>
      <c r="Q52" s="42">
        <v>264005</v>
      </c>
      <c r="R52" s="42">
        <v>304924</v>
      </c>
      <c r="S52" s="42">
        <v>293623</v>
      </c>
      <c r="T52" s="42">
        <v>273590</v>
      </c>
      <c r="U52" s="42">
        <v>346180</v>
      </c>
      <c r="V52" s="42">
        <v>283326</v>
      </c>
    </row>
    <row r="53" spans="1:22" s="33" customFormat="1" ht="5.15" customHeight="1" x14ac:dyDescent="0.25">
      <c r="A53" s="6"/>
      <c r="B53" s="27"/>
      <c r="C53" s="41"/>
      <c r="D53" s="41"/>
      <c r="E53" s="41"/>
      <c r="F53" s="43"/>
      <c r="G53" s="43"/>
      <c r="H53" s="43"/>
      <c r="I53" s="43"/>
      <c r="J53" s="43"/>
      <c r="K53" s="43"/>
      <c r="L53" s="43"/>
      <c r="M53" s="43"/>
      <c r="N53" s="43"/>
      <c r="O53" s="43"/>
      <c r="P53" s="43"/>
      <c r="Q53" s="43"/>
      <c r="R53" s="43"/>
      <c r="S53" s="43"/>
      <c r="T53" s="43"/>
      <c r="U53" s="43"/>
      <c r="V53" s="43"/>
    </row>
    <row r="54" spans="1:22" s="33" customFormat="1" ht="12.5" x14ac:dyDescent="0.25">
      <c r="A54" s="6"/>
      <c r="B54" s="39" t="s">
        <v>39</v>
      </c>
      <c r="C54" s="40">
        <v>255016</v>
      </c>
      <c r="D54" s="40">
        <v>1218321</v>
      </c>
      <c r="E54" s="40">
        <v>2130128</v>
      </c>
      <c r="F54" s="40">
        <v>2185534</v>
      </c>
      <c r="G54" s="40">
        <v>2260671</v>
      </c>
      <c r="H54" s="40">
        <v>2343218</v>
      </c>
      <c r="I54" s="40">
        <v>2319675</v>
      </c>
      <c r="J54" s="40">
        <v>3329181</v>
      </c>
      <c r="K54" s="40">
        <v>3327352</v>
      </c>
      <c r="L54" s="40">
        <v>3347538</v>
      </c>
      <c r="M54" s="40">
        <v>3823302</v>
      </c>
      <c r="N54" s="40">
        <v>4439540</v>
      </c>
      <c r="O54" s="40">
        <v>6516389</v>
      </c>
      <c r="P54" s="40">
        <v>7180879</v>
      </c>
      <c r="Q54" s="40">
        <v>4816148</v>
      </c>
      <c r="R54" s="40">
        <v>7166786</v>
      </c>
      <c r="S54" s="40">
        <v>8245877</v>
      </c>
      <c r="T54" s="40">
        <v>9155502</v>
      </c>
      <c r="U54" s="40">
        <v>9920319</v>
      </c>
      <c r="V54" s="40">
        <v>9682906</v>
      </c>
    </row>
    <row r="55" spans="1:22" s="33" customFormat="1" ht="12.5" x14ac:dyDescent="0.25">
      <c r="A55" s="6"/>
      <c r="B55" s="27" t="s">
        <v>36</v>
      </c>
      <c r="C55" s="41"/>
      <c r="D55" s="41"/>
      <c r="E55" s="41"/>
      <c r="F55" s="41"/>
      <c r="G55" s="41"/>
      <c r="H55" s="41"/>
      <c r="I55" s="41"/>
      <c r="J55" s="41"/>
      <c r="K55" s="41"/>
      <c r="L55" s="41"/>
      <c r="M55" s="41"/>
      <c r="N55" s="41"/>
      <c r="O55" s="41">
        <v>64692</v>
      </c>
      <c r="P55" s="41">
        <v>25387</v>
      </c>
      <c r="Q55" s="41">
        <v>43922</v>
      </c>
      <c r="R55" s="41">
        <v>11317</v>
      </c>
      <c r="S55" s="41">
        <v>0</v>
      </c>
      <c r="T55" s="41">
        <v>0</v>
      </c>
      <c r="U55" s="41">
        <v>0</v>
      </c>
      <c r="V55" s="41">
        <v>0</v>
      </c>
    </row>
    <row r="56" spans="1:22" s="33" customFormat="1" ht="12.5" x14ac:dyDescent="0.25">
      <c r="A56" s="6"/>
      <c r="B56" s="27" t="s">
        <v>47</v>
      </c>
      <c r="C56" s="41">
        <v>136209</v>
      </c>
      <c r="D56" s="41">
        <v>905082</v>
      </c>
      <c r="E56" s="41">
        <v>1340500</v>
      </c>
      <c r="F56" s="41">
        <v>1064283</v>
      </c>
      <c r="G56" s="41">
        <v>1169977</v>
      </c>
      <c r="H56" s="41">
        <v>1263978</v>
      </c>
      <c r="I56" s="41">
        <v>1256000</v>
      </c>
      <c r="J56" s="41">
        <v>1259098</v>
      </c>
      <c r="K56" s="41">
        <v>1254354</v>
      </c>
      <c r="L56" s="41">
        <v>1266143</v>
      </c>
      <c r="M56" s="41">
        <v>1807983</v>
      </c>
      <c r="N56" s="41">
        <v>2371941</v>
      </c>
      <c r="O56" s="41">
        <v>2906773</v>
      </c>
      <c r="P56" s="41">
        <v>3611291</v>
      </c>
      <c r="Q56" s="41">
        <v>2355106</v>
      </c>
      <c r="R56" s="41">
        <v>2052962</v>
      </c>
      <c r="S56" s="41">
        <v>3110837</v>
      </c>
      <c r="T56" s="41">
        <v>2744178</v>
      </c>
      <c r="U56" s="41">
        <v>2836806</v>
      </c>
      <c r="V56" s="41">
        <v>2617557</v>
      </c>
    </row>
    <row r="57" spans="1:22" s="33" customFormat="1" ht="12.5" x14ac:dyDescent="0.25">
      <c r="A57" s="6"/>
      <c r="B57" s="27" t="s">
        <v>48</v>
      </c>
      <c r="C57" s="41">
        <v>0</v>
      </c>
      <c r="D57" s="41">
        <v>0</v>
      </c>
      <c r="E57" s="41">
        <v>478798</v>
      </c>
      <c r="F57" s="41">
        <v>479823</v>
      </c>
      <c r="G57" s="41">
        <v>480169</v>
      </c>
      <c r="H57" s="41">
        <v>480517</v>
      </c>
      <c r="I57" s="41">
        <v>480865</v>
      </c>
      <c r="J57" s="41">
        <v>1477788</v>
      </c>
      <c r="K57" s="41">
        <v>1478309</v>
      </c>
      <c r="L57" s="41">
        <v>1478834</v>
      </c>
      <c r="M57" s="41">
        <v>1317693</v>
      </c>
      <c r="N57" s="41">
        <v>1318214</v>
      </c>
      <c r="O57" s="41">
        <v>2808574</v>
      </c>
      <c r="P57" s="41">
        <v>2809630</v>
      </c>
      <c r="Q57" s="41">
        <v>1692561</v>
      </c>
      <c r="R57" s="41">
        <v>4329236</v>
      </c>
      <c r="S57" s="41">
        <v>4329357</v>
      </c>
      <c r="T57" s="41">
        <v>5615995</v>
      </c>
      <c r="U57" s="41">
        <v>6264930</v>
      </c>
      <c r="V57" s="41">
        <v>6266142</v>
      </c>
    </row>
    <row r="58" spans="1:22" s="33" customFormat="1" ht="12.5" x14ac:dyDescent="0.25">
      <c r="A58" s="6"/>
      <c r="B58" s="27" t="s">
        <v>108</v>
      </c>
      <c r="C58" s="41">
        <v>12628</v>
      </c>
      <c r="D58" s="41">
        <v>24734</v>
      </c>
      <c r="E58" s="41">
        <v>20730</v>
      </c>
      <c r="F58" s="41">
        <v>20959</v>
      </c>
      <c r="G58" s="41">
        <v>19634</v>
      </c>
      <c r="H58" s="41">
        <v>15880</v>
      </c>
      <c r="I58" s="41">
        <v>12418</v>
      </c>
      <c r="J58" s="41">
        <v>5751</v>
      </c>
      <c r="K58" s="41">
        <v>4057</v>
      </c>
      <c r="L58" s="41">
        <v>2632</v>
      </c>
      <c r="M58" s="41">
        <v>1281</v>
      </c>
      <c r="N58" s="41">
        <v>225</v>
      </c>
      <c r="O58" s="41">
        <v>0</v>
      </c>
      <c r="P58" s="41">
        <v>0</v>
      </c>
      <c r="Q58" s="41">
        <v>0</v>
      </c>
      <c r="R58" s="41">
        <v>0</v>
      </c>
      <c r="S58" s="41">
        <v>0</v>
      </c>
      <c r="T58" s="41">
        <v>0</v>
      </c>
      <c r="U58" s="41">
        <v>0</v>
      </c>
      <c r="V58" s="41">
        <v>0</v>
      </c>
    </row>
    <row r="59" spans="1:22" s="33" customFormat="1" ht="12.5" x14ac:dyDescent="0.25">
      <c r="A59" s="6"/>
      <c r="B59" s="27" t="s">
        <v>56</v>
      </c>
      <c r="C59" s="41">
        <v>0</v>
      </c>
      <c r="D59" s="41">
        <v>157606</v>
      </c>
      <c r="E59" s="41">
        <v>169739</v>
      </c>
      <c r="F59" s="41">
        <v>485426</v>
      </c>
      <c r="G59" s="41">
        <v>450932</v>
      </c>
      <c r="H59" s="41">
        <v>450606</v>
      </c>
      <c r="I59" s="41">
        <v>452090</v>
      </c>
      <c r="J59" s="41">
        <v>465113</v>
      </c>
      <c r="K59" s="41">
        <v>449478</v>
      </c>
      <c r="L59" s="41">
        <v>457459</v>
      </c>
      <c r="M59" s="41">
        <v>486419</v>
      </c>
      <c r="N59" s="41">
        <v>550749</v>
      </c>
      <c r="O59" s="41">
        <v>542544</v>
      </c>
      <c r="P59" s="41">
        <v>538515</v>
      </c>
      <c r="Q59" s="41">
        <v>537881</v>
      </c>
      <c r="R59" s="41">
        <v>584204</v>
      </c>
      <c r="S59" s="41">
        <v>570749</v>
      </c>
      <c r="T59" s="41">
        <v>567048</v>
      </c>
      <c r="U59" s="41">
        <v>558959</v>
      </c>
      <c r="V59" s="41">
        <v>536457</v>
      </c>
    </row>
    <row r="60" spans="1:22" s="33" customFormat="1" ht="12.5" x14ac:dyDescent="0.25">
      <c r="A60" s="6"/>
      <c r="B60" s="27" t="s">
        <v>65</v>
      </c>
      <c r="C60" s="41">
        <v>38000</v>
      </c>
      <c r="D60" s="41">
        <v>29167</v>
      </c>
      <c r="E60" s="41">
        <v>5003</v>
      </c>
      <c r="F60" s="41">
        <v>14443</v>
      </c>
      <c r="G60" s="41">
        <v>12234</v>
      </c>
      <c r="H60" s="41">
        <v>12478</v>
      </c>
      <c r="I60" s="41">
        <v>11258</v>
      </c>
      <c r="J60" s="41">
        <v>9274</v>
      </c>
      <c r="K60" s="41">
        <v>9122</v>
      </c>
      <c r="L60" s="41">
        <v>13871</v>
      </c>
      <c r="M60" s="41">
        <v>13253</v>
      </c>
      <c r="N60" s="41">
        <v>11338</v>
      </c>
      <c r="O60" s="41">
        <v>10000</v>
      </c>
      <c r="P60" s="41">
        <v>10025</v>
      </c>
      <c r="Q60" s="41">
        <v>7579</v>
      </c>
      <c r="R60" s="41">
        <v>10344</v>
      </c>
      <c r="S60" s="41">
        <v>14804</v>
      </c>
      <c r="T60" s="41">
        <v>11958</v>
      </c>
      <c r="U60" s="41">
        <v>10062</v>
      </c>
      <c r="V60" s="41">
        <v>10611</v>
      </c>
    </row>
    <row r="61" spans="1:22" s="33" customFormat="1" ht="12.5" x14ac:dyDescent="0.25">
      <c r="A61" s="6"/>
      <c r="B61" s="27" t="s">
        <v>67</v>
      </c>
      <c r="C61" s="41">
        <v>0</v>
      </c>
      <c r="D61" s="41">
        <v>1502</v>
      </c>
      <c r="E61" s="41">
        <v>1388</v>
      </c>
      <c r="F61" s="41">
        <v>1321</v>
      </c>
      <c r="G61" s="41">
        <v>1259</v>
      </c>
      <c r="H61" s="41">
        <v>1198</v>
      </c>
      <c r="I61" s="41">
        <v>589</v>
      </c>
      <c r="J61" s="41">
        <v>589</v>
      </c>
      <c r="K61" s="41">
        <v>589</v>
      </c>
      <c r="L61" s="41">
        <v>589</v>
      </c>
      <c r="M61" s="41">
        <v>589</v>
      </c>
      <c r="N61" s="41">
        <v>0</v>
      </c>
      <c r="O61" s="41">
        <v>0</v>
      </c>
      <c r="P61" s="42"/>
      <c r="Q61" s="42">
        <v>0</v>
      </c>
      <c r="R61" s="42">
        <v>0</v>
      </c>
      <c r="S61" s="42">
        <v>0</v>
      </c>
      <c r="T61" s="42">
        <v>0</v>
      </c>
      <c r="U61" s="42">
        <v>0</v>
      </c>
      <c r="V61" s="42">
        <v>0</v>
      </c>
    </row>
    <row r="62" spans="1:22" s="33" customFormat="1" ht="12.5" x14ac:dyDescent="0.25">
      <c r="A62" s="6"/>
      <c r="B62" s="27" t="s">
        <v>70</v>
      </c>
      <c r="C62" s="41">
        <v>44064</v>
      </c>
      <c r="D62" s="41">
        <v>96784</v>
      </c>
      <c r="E62" s="41">
        <v>112924</v>
      </c>
      <c r="F62" s="41">
        <v>118156</v>
      </c>
      <c r="G62" s="41">
        <v>125203</v>
      </c>
      <c r="H62" s="41">
        <v>116724</v>
      </c>
      <c r="I62" s="41">
        <v>106132</v>
      </c>
      <c r="J62" s="41">
        <v>110989</v>
      </c>
      <c r="K62" s="41">
        <v>110703</v>
      </c>
      <c r="L62" s="41">
        <v>108445</v>
      </c>
      <c r="M62" s="41">
        <v>109586</v>
      </c>
      <c r="N62" s="41">
        <v>103662</v>
      </c>
      <c r="O62" s="41">
        <v>104952</v>
      </c>
      <c r="P62" s="41">
        <v>106032</v>
      </c>
      <c r="Q62" s="41">
        <v>103087</v>
      </c>
      <c r="R62" s="41">
        <v>101532</v>
      </c>
      <c r="S62" s="41">
        <v>137150</v>
      </c>
      <c r="T62" s="41">
        <v>136064</v>
      </c>
      <c r="U62" s="41">
        <v>151940</v>
      </c>
      <c r="V62" s="41">
        <v>154922</v>
      </c>
    </row>
    <row r="63" spans="1:22" s="33" customFormat="1" ht="12.5" x14ac:dyDescent="0.25">
      <c r="A63" s="6"/>
      <c r="B63" s="27" t="s">
        <v>72</v>
      </c>
      <c r="C63" s="41">
        <v>46</v>
      </c>
      <c r="D63" s="41">
        <v>46</v>
      </c>
      <c r="E63" s="41">
        <v>46</v>
      </c>
      <c r="F63" s="41">
        <v>46</v>
      </c>
      <c r="G63" s="41">
        <v>51</v>
      </c>
      <c r="H63" s="41">
        <v>56</v>
      </c>
      <c r="I63" s="41">
        <v>49</v>
      </c>
      <c r="J63" s="41">
        <v>49</v>
      </c>
      <c r="K63" s="41">
        <v>66</v>
      </c>
      <c r="L63" s="41">
        <v>60</v>
      </c>
      <c r="M63" s="41">
        <v>0</v>
      </c>
      <c r="N63" s="41">
        <v>0</v>
      </c>
      <c r="O63" s="42">
        <v>0</v>
      </c>
      <c r="P63" s="42"/>
      <c r="Q63" s="42">
        <v>0</v>
      </c>
      <c r="R63" s="42">
        <v>0</v>
      </c>
      <c r="S63" s="42">
        <v>0</v>
      </c>
      <c r="T63" s="42">
        <v>0</v>
      </c>
      <c r="U63" s="42">
        <v>0</v>
      </c>
      <c r="V63" s="42">
        <v>0</v>
      </c>
    </row>
    <row r="64" spans="1:22" s="33" customFormat="1" ht="12.5" x14ac:dyDescent="0.25">
      <c r="A64" s="6"/>
      <c r="B64" s="27" t="s">
        <v>50</v>
      </c>
      <c r="C64" s="41">
        <v>6254</v>
      </c>
      <c r="D64" s="41">
        <v>3400</v>
      </c>
      <c r="E64" s="41">
        <v>1000</v>
      </c>
      <c r="F64" s="41">
        <v>400</v>
      </c>
      <c r="G64" s="41">
        <v>0</v>
      </c>
      <c r="H64" s="41">
        <v>0</v>
      </c>
      <c r="I64" s="41">
        <v>274</v>
      </c>
      <c r="J64" s="41">
        <v>254</v>
      </c>
      <c r="K64" s="41">
        <v>19835</v>
      </c>
      <c r="L64" s="41">
        <v>18198</v>
      </c>
      <c r="M64" s="41">
        <v>86498</v>
      </c>
      <c r="N64" s="41">
        <v>83411</v>
      </c>
      <c r="O64" s="41">
        <v>78854</v>
      </c>
      <c r="P64" s="41">
        <v>79453</v>
      </c>
      <c r="Q64" s="41">
        <v>76012</v>
      </c>
      <c r="R64" s="41">
        <v>77191</v>
      </c>
      <c r="S64" s="41">
        <v>82980</v>
      </c>
      <c r="T64" s="41">
        <v>80259</v>
      </c>
      <c r="U64" s="41">
        <v>97622</v>
      </c>
      <c r="V64" s="41">
        <v>97217</v>
      </c>
    </row>
    <row r="65" spans="1:22" s="33" customFormat="1" ht="12.5" x14ac:dyDescent="0.25">
      <c r="A65" s="6"/>
      <c r="B65" s="27" t="s">
        <v>71</v>
      </c>
      <c r="C65" s="42">
        <v>17815</v>
      </c>
      <c r="D65" s="42">
        <v>0</v>
      </c>
      <c r="E65" s="42">
        <v>0</v>
      </c>
      <c r="F65" s="42">
        <v>677</v>
      </c>
      <c r="G65" s="42">
        <v>1212</v>
      </c>
      <c r="H65" s="42">
        <v>1781</v>
      </c>
      <c r="I65" s="42">
        <v>0</v>
      </c>
      <c r="J65" s="42">
        <v>276</v>
      </c>
      <c r="K65" s="42">
        <v>839</v>
      </c>
      <c r="L65" s="42">
        <v>1307</v>
      </c>
      <c r="M65" s="42">
        <v>0</v>
      </c>
      <c r="N65" s="42">
        <v>0</v>
      </c>
      <c r="O65" s="42">
        <v>0</v>
      </c>
      <c r="P65" s="42">
        <v>546</v>
      </c>
      <c r="Q65" s="42">
        <v>0</v>
      </c>
      <c r="R65" s="42">
        <v>0</v>
      </c>
      <c r="S65" s="42">
        <v>0</v>
      </c>
      <c r="T65" s="42">
        <v>0</v>
      </c>
      <c r="U65" s="42">
        <v>0</v>
      </c>
      <c r="V65" s="42">
        <v>0</v>
      </c>
    </row>
    <row r="66" spans="1:22" s="33" customFormat="1" ht="5.15" customHeight="1" x14ac:dyDescent="0.25">
      <c r="A66" s="6"/>
      <c r="B66" s="27"/>
      <c r="C66" s="41"/>
      <c r="D66" s="41"/>
      <c r="E66" s="41"/>
      <c r="F66" s="43"/>
      <c r="G66" s="43"/>
      <c r="H66" s="43"/>
      <c r="I66" s="43"/>
      <c r="J66" s="43"/>
      <c r="K66" s="43"/>
      <c r="L66" s="43"/>
      <c r="M66" s="43"/>
      <c r="N66" s="43"/>
      <c r="O66" s="43"/>
      <c r="P66" s="43"/>
      <c r="Q66" s="43"/>
      <c r="R66" s="43"/>
      <c r="S66" s="43"/>
      <c r="T66" s="43"/>
      <c r="U66" s="43"/>
      <c r="V66" s="43"/>
    </row>
    <row r="67" spans="1:22" s="33" customFormat="1" ht="12.5" x14ac:dyDescent="0.25">
      <c r="A67" s="6"/>
      <c r="B67" s="39" t="s">
        <v>74</v>
      </c>
      <c r="C67" s="40">
        <v>2188051</v>
      </c>
      <c r="D67" s="40">
        <v>2476430</v>
      </c>
      <c r="E67" s="40">
        <v>2765208</v>
      </c>
      <c r="F67" s="40">
        <v>3223272</v>
      </c>
      <c r="G67" s="40">
        <v>3053491</v>
      </c>
      <c r="H67" s="40">
        <v>3256295</v>
      </c>
      <c r="I67" s="40">
        <v>3385494</v>
      </c>
      <c r="J67" s="40">
        <v>3378171</v>
      </c>
      <c r="K67" s="40">
        <v>3592876</v>
      </c>
      <c r="L67" s="40">
        <v>3859200</v>
      </c>
      <c r="M67" s="40">
        <v>3927523</v>
      </c>
      <c r="N67" s="40">
        <v>4248544</v>
      </c>
      <c r="O67" s="40">
        <v>4098279</v>
      </c>
      <c r="P67" s="40">
        <v>4051982</v>
      </c>
      <c r="Q67" s="40">
        <v>4106699</v>
      </c>
      <c r="R67" s="40">
        <v>4435815</v>
      </c>
      <c r="S67" s="40">
        <v>4504773</v>
      </c>
      <c r="T67" s="40">
        <v>4662236</v>
      </c>
      <c r="U67" s="40">
        <v>4808169</v>
      </c>
      <c r="V67" s="40">
        <v>4845131</v>
      </c>
    </row>
    <row r="68" spans="1:22" s="33" customFormat="1" ht="12.5" x14ac:dyDescent="0.25">
      <c r="A68" s="6"/>
      <c r="B68" s="27" t="s">
        <v>77</v>
      </c>
      <c r="C68" s="41">
        <v>1323570</v>
      </c>
      <c r="D68" s="41">
        <v>1332908</v>
      </c>
      <c r="E68" s="41">
        <v>855864</v>
      </c>
      <c r="F68" s="41">
        <v>857864</v>
      </c>
      <c r="G68" s="41">
        <v>858715</v>
      </c>
      <c r="H68" s="41">
        <v>858715</v>
      </c>
      <c r="I68" s="41">
        <v>895025</v>
      </c>
      <c r="J68" s="41">
        <v>895025</v>
      </c>
      <c r="K68" s="41">
        <v>1035025</v>
      </c>
      <c r="L68" s="41">
        <v>1075025</v>
      </c>
      <c r="M68" s="41">
        <v>1203878</v>
      </c>
      <c r="N68" s="41">
        <v>1203878</v>
      </c>
      <c r="O68" s="41">
        <v>1203878</v>
      </c>
      <c r="P68" s="41">
        <v>1203878</v>
      </c>
      <c r="Q68" s="41">
        <v>1203878</v>
      </c>
      <c r="R68" s="41">
        <v>1203878</v>
      </c>
      <c r="S68" s="41">
        <v>1203878</v>
      </c>
      <c r="T68" s="41">
        <v>1203878</v>
      </c>
      <c r="U68" s="41">
        <v>1205522</v>
      </c>
      <c r="V68" s="41">
        <v>1205522</v>
      </c>
    </row>
    <row r="69" spans="1:22" s="33" customFormat="1" ht="12.5" x14ac:dyDescent="0.25">
      <c r="A69" s="6"/>
      <c r="B69" s="27" t="s">
        <v>78</v>
      </c>
      <c r="C69" s="41">
        <v>874431</v>
      </c>
      <c r="D69" s="41">
        <v>1115752</v>
      </c>
      <c r="E69" s="41">
        <v>1644878</v>
      </c>
      <c r="F69" s="41">
        <v>1949174</v>
      </c>
      <c r="G69" s="41">
        <v>2060087</v>
      </c>
      <c r="H69" s="41">
        <v>2097969</v>
      </c>
      <c r="I69" s="41">
        <v>2083143</v>
      </c>
      <c r="J69" s="41">
        <v>2393834</v>
      </c>
      <c r="K69" s="41">
        <v>2326055</v>
      </c>
      <c r="L69" s="41">
        <v>2527400</v>
      </c>
      <c r="M69" s="41">
        <v>2527689</v>
      </c>
      <c r="N69" s="41">
        <v>2851491</v>
      </c>
      <c r="O69" s="41">
        <v>2774421</v>
      </c>
      <c r="P69" s="41">
        <v>2678665</v>
      </c>
      <c r="Q69" s="41">
        <v>2820623</v>
      </c>
      <c r="R69" s="41">
        <v>2820623</v>
      </c>
      <c r="S69" s="41">
        <v>2881617</v>
      </c>
      <c r="T69" s="41">
        <v>3012070</v>
      </c>
      <c r="U69" s="41">
        <v>2728367</v>
      </c>
      <c r="V69" s="41">
        <v>2728367</v>
      </c>
    </row>
    <row r="70" spans="1:22" s="33" customFormat="1" ht="12.5" x14ac:dyDescent="0.25">
      <c r="A70" s="6"/>
      <c r="B70" s="27" t="s">
        <v>144</v>
      </c>
      <c r="C70" s="41">
        <v>0</v>
      </c>
      <c r="D70" s="41">
        <v>0</v>
      </c>
      <c r="E70" s="41">
        <v>0</v>
      </c>
      <c r="F70" s="41">
        <v>0</v>
      </c>
      <c r="G70" s="41">
        <v>0</v>
      </c>
      <c r="H70" s="41">
        <v>0</v>
      </c>
      <c r="I70" s="41">
        <v>0</v>
      </c>
      <c r="J70" s="41">
        <v>0</v>
      </c>
      <c r="K70" s="41">
        <v>0</v>
      </c>
      <c r="L70" s="41">
        <v>0</v>
      </c>
      <c r="M70" s="41">
        <v>0</v>
      </c>
      <c r="N70" s="41">
        <v>0</v>
      </c>
      <c r="O70" s="41">
        <v>0</v>
      </c>
      <c r="P70" s="41">
        <v>0</v>
      </c>
      <c r="Q70" s="41" t="s">
        <v>1</v>
      </c>
      <c r="R70" s="41">
        <v>176322</v>
      </c>
      <c r="S70" s="41" t="s">
        <v>1</v>
      </c>
      <c r="T70" s="41">
        <v>0</v>
      </c>
      <c r="U70" s="41">
        <v>0</v>
      </c>
      <c r="V70" s="41">
        <v>223931</v>
      </c>
    </row>
    <row r="71" spans="1:22" s="33" customFormat="1" ht="12.5" x14ac:dyDescent="0.25">
      <c r="A71" s="6"/>
      <c r="B71" s="27" t="s">
        <v>80</v>
      </c>
      <c r="C71" s="41">
        <v>35881</v>
      </c>
      <c r="D71" s="41">
        <v>30351</v>
      </c>
      <c r="E71" s="41">
        <v>212868</v>
      </c>
      <c r="F71" s="41">
        <v>351133</v>
      </c>
      <c r="G71" s="41">
        <v>96580</v>
      </c>
      <c r="H71" s="41">
        <v>254254</v>
      </c>
      <c r="I71" s="41">
        <v>0</v>
      </c>
      <c r="J71" s="41">
        <v>0</v>
      </c>
      <c r="K71" s="41">
        <v>0</v>
      </c>
      <c r="L71" s="41">
        <v>0</v>
      </c>
      <c r="M71" s="41" t="s">
        <v>1</v>
      </c>
      <c r="N71" s="41" t="s">
        <v>1</v>
      </c>
      <c r="O71" s="41">
        <v>0</v>
      </c>
      <c r="P71" s="41"/>
      <c r="Q71" s="41" t="s">
        <v>1</v>
      </c>
      <c r="R71" s="41" t="s">
        <v>1</v>
      </c>
      <c r="S71" s="41" t="s">
        <v>1</v>
      </c>
      <c r="T71" s="41">
        <v>0</v>
      </c>
      <c r="U71" s="41">
        <v>0</v>
      </c>
      <c r="V71" s="41" t="s">
        <v>1</v>
      </c>
    </row>
    <row r="72" spans="1:22" s="33" customFormat="1" ht="12.5" x14ac:dyDescent="0.25">
      <c r="A72" s="6"/>
      <c r="B72" s="27" t="s">
        <v>79</v>
      </c>
      <c r="C72" s="29">
        <v>-37414</v>
      </c>
      <c r="D72" s="29">
        <v>-37879</v>
      </c>
      <c r="E72" s="41">
        <v>0</v>
      </c>
      <c r="F72" s="41">
        <v>0</v>
      </c>
      <c r="G72" s="41">
        <v>0</v>
      </c>
      <c r="H72" s="41">
        <v>0</v>
      </c>
      <c r="I72" s="41">
        <v>348666</v>
      </c>
      <c r="J72" s="41">
        <v>24685</v>
      </c>
      <c r="K72" s="41">
        <v>191718</v>
      </c>
      <c r="L72" s="41">
        <v>189961</v>
      </c>
      <c r="M72" s="41">
        <v>148935</v>
      </c>
      <c r="N72" s="41">
        <v>135031</v>
      </c>
      <c r="O72" s="41">
        <v>79153</v>
      </c>
      <c r="P72" s="41">
        <v>116531</v>
      </c>
      <c r="Q72" s="41">
        <v>17620</v>
      </c>
      <c r="R72" s="41">
        <v>156609</v>
      </c>
      <c r="S72" s="41">
        <v>394331</v>
      </c>
      <c r="T72" s="41">
        <v>419074</v>
      </c>
      <c r="U72" s="41">
        <v>830611</v>
      </c>
      <c r="V72" s="41">
        <v>641985</v>
      </c>
    </row>
    <row r="73" spans="1:22" s="33" customFormat="1" ht="12.5" x14ac:dyDescent="0.25">
      <c r="A73" s="6"/>
      <c r="B73" s="27" t="s">
        <v>75</v>
      </c>
      <c r="C73" s="29">
        <v>-8598</v>
      </c>
      <c r="D73" s="29">
        <v>-8598</v>
      </c>
      <c r="E73" s="29">
        <v>-8598</v>
      </c>
      <c r="F73" s="29">
        <v>-8598</v>
      </c>
      <c r="G73" s="29">
        <v>-8598</v>
      </c>
      <c r="H73" s="29">
        <v>-8598</v>
      </c>
      <c r="I73" s="29">
        <v>-8598</v>
      </c>
      <c r="J73" s="29">
        <v>-8598</v>
      </c>
      <c r="K73" s="29">
        <v>-8598</v>
      </c>
      <c r="L73" s="29">
        <v>-8598</v>
      </c>
      <c r="M73" s="29">
        <v>-8598</v>
      </c>
      <c r="N73" s="29">
        <v>-8598</v>
      </c>
      <c r="O73" s="29">
        <v>-8598</v>
      </c>
      <c r="P73" s="29">
        <v>-8598</v>
      </c>
      <c r="Q73" s="29">
        <v>-8598</v>
      </c>
      <c r="R73" s="29">
        <v>-8598</v>
      </c>
      <c r="S73" s="29">
        <v>-8598</v>
      </c>
      <c r="T73" s="29">
        <v>-8598</v>
      </c>
      <c r="U73" s="29">
        <v>-8598</v>
      </c>
      <c r="V73" s="29">
        <v>-14998</v>
      </c>
    </row>
    <row r="74" spans="1:22" s="33" customFormat="1" ht="12.5" x14ac:dyDescent="0.25">
      <c r="A74" s="6"/>
      <c r="B74" s="27" t="s">
        <v>76</v>
      </c>
      <c r="C74" s="42">
        <v>181</v>
      </c>
      <c r="D74" s="42">
        <v>43896</v>
      </c>
      <c r="E74" s="42">
        <v>60196</v>
      </c>
      <c r="F74" s="41">
        <v>73699</v>
      </c>
      <c r="G74" s="41">
        <v>46707</v>
      </c>
      <c r="H74" s="41">
        <v>53955</v>
      </c>
      <c r="I74" s="41">
        <v>67258</v>
      </c>
      <c r="J74" s="41">
        <v>73225</v>
      </c>
      <c r="K74" s="41">
        <v>48676</v>
      </c>
      <c r="L74" s="41">
        <v>75412</v>
      </c>
      <c r="M74" s="41">
        <v>55619</v>
      </c>
      <c r="N74" s="41">
        <v>66742</v>
      </c>
      <c r="O74" s="41">
        <v>49425</v>
      </c>
      <c r="P74" s="41">
        <v>61506</v>
      </c>
      <c r="Q74" s="41">
        <v>73176</v>
      </c>
      <c r="R74" s="41">
        <v>86981</v>
      </c>
      <c r="S74" s="41">
        <v>33545</v>
      </c>
      <c r="T74" s="41">
        <v>35812</v>
      </c>
      <c r="U74" s="41">
        <v>52267</v>
      </c>
      <c r="V74" s="41">
        <v>60324</v>
      </c>
    </row>
    <row r="75" spans="1:22" ht="12.5" x14ac:dyDescent="0.25"/>
    <row r="76" spans="1:22" ht="12.5" x14ac:dyDescent="0.25">
      <c r="C76" s="19"/>
      <c r="D76" s="19"/>
      <c r="E76" s="19"/>
      <c r="F76" s="19"/>
      <c r="G76" s="19"/>
      <c r="H76" s="19"/>
      <c r="I76" s="19"/>
      <c r="J76" s="19"/>
      <c r="K76" s="19"/>
      <c r="L76" s="19"/>
      <c r="M76" s="19"/>
      <c r="N76" s="19"/>
      <c r="O76" s="19"/>
      <c r="P76" s="19"/>
      <c r="Q76" s="19"/>
      <c r="R76" s="19"/>
      <c r="S76" s="19"/>
      <c r="T76" s="19"/>
      <c r="U76" s="19"/>
      <c r="V76" s="19"/>
    </row>
    <row r="77" spans="1:22" ht="12.5" x14ac:dyDescent="0.25"/>
    <row r="78" spans="1:22" ht="12.5" x14ac:dyDescent="0.25"/>
    <row r="79" spans="1:22" ht="12.5" x14ac:dyDescent="0.25"/>
  </sheetData>
  <mergeCells count="20">
    <mergeCell ref="N5:N6"/>
    <mergeCell ref="K5:K6"/>
    <mergeCell ref="L5:L6"/>
    <mergeCell ref="T5:T6"/>
    <mergeCell ref="C5:C6"/>
    <mergeCell ref="D5:D6"/>
    <mergeCell ref="E5:E6"/>
    <mergeCell ref="F5:F6"/>
    <mergeCell ref="J5:J6"/>
    <mergeCell ref="I5:I6"/>
    <mergeCell ref="G5:G6"/>
    <mergeCell ref="H5:H6"/>
    <mergeCell ref="M5:M6"/>
    <mergeCell ref="S5:S6"/>
    <mergeCell ref="R5:R6"/>
    <mergeCell ref="V5:V6"/>
    <mergeCell ref="U5:U6"/>
    <mergeCell ref="Q5:Q6"/>
    <mergeCell ref="P5:P6"/>
    <mergeCell ref="O5:O6"/>
  </mergeCells>
  <hyperlinks>
    <hyperlink ref="V1" location="Menu!A1" display="Back" xr:uid="{5F69BAE9-B86D-4CDA-B030-C585C1DB8F9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4F41-EBCF-432B-8718-833C10F46EEF}">
  <dimension ref="A1:AL36"/>
  <sheetViews>
    <sheetView showGridLines="0" zoomScale="85" zoomScaleNormal="85" workbookViewId="0">
      <pane xSplit="2" ySplit="6" topLeftCell="Q7" activePane="bottomRight" state="frozen"/>
      <selection activeCell="B17" sqref="B17"/>
      <selection pane="topRight" activeCell="B17" sqref="B17"/>
      <selection pane="bottomLeft" activeCell="B17" sqref="B17"/>
      <selection pane="bottomRight" activeCell="S20" sqref="S20"/>
    </sheetView>
  </sheetViews>
  <sheetFormatPr defaultColWidth="0" defaultRowHeight="0" customHeight="1" zeroHeight="1" x14ac:dyDescent="0.35"/>
  <cols>
    <col min="1" max="1" width="2.453125" style="45" customWidth="1"/>
    <col min="2" max="2" width="65" style="45" bestFit="1" customWidth="1"/>
    <col min="3" max="19" width="10.54296875" style="46" customWidth="1"/>
    <col min="20" max="20" width="3.54296875" style="46" customWidth="1"/>
    <col min="21" max="27" width="10.54296875" style="46" customWidth="1"/>
    <col min="28" max="38" width="0" style="45" hidden="1" customWidth="1"/>
    <col min="39" max="16384" width="9.1796875" style="45" hidden="1"/>
  </cols>
  <sheetData>
    <row r="1" spans="1:27" ht="12.5" hidden="1" x14ac:dyDescent="0.35">
      <c r="AA1" s="7" t="s">
        <v>17</v>
      </c>
    </row>
    <row r="2" spans="1:27" ht="15.5" hidden="1" x14ac:dyDescent="0.35">
      <c r="B2" s="8" t="s">
        <v>136</v>
      </c>
    </row>
    <row r="3" spans="1:27" ht="21" customHeight="1" x14ac:dyDescent="0.35"/>
    <row r="4" spans="1:27" ht="21" customHeight="1" x14ac:dyDescent="0.35"/>
    <row r="5" spans="1:27" s="6" customFormat="1" ht="14.5" customHeight="1" x14ac:dyDescent="0.3">
      <c r="A5" s="2"/>
      <c r="B5" s="20" t="s">
        <v>81</v>
      </c>
      <c r="C5" s="81" t="s">
        <v>13</v>
      </c>
      <c r="D5" s="81" t="s">
        <v>14</v>
      </c>
      <c r="E5" s="81" t="s">
        <v>15</v>
      </c>
      <c r="F5" s="81" t="s">
        <v>16</v>
      </c>
      <c r="G5" s="81" t="s">
        <v>105</v>
      </c>
      <c r="H5" s="81" t="s">
        <v>110</v>
      </c>
      <c r="I5" s="81" t="s">
        <v>111</v>
      </c>
      <c r="J5" s="81" t="s">
        <v>117</v>
      </c>
      <c r="K5" s="81" t="s">
        <v>134</v>
      </c>
      <c r="L5" s="81" t="s">
        <v>139</v>
      </c>
      <c r="M5" s="81" t="s">
        <v>140</v>
      </c>
      <c r="N5" s="81" t="s">
        <v>141</v>
      </c>
      <c r="O5" s="81" t="s">
        <v>143</v>
      </c>
      <c r="P5" s="81" t="s">
        <v>145</v>
      </c>
      <c r="Q5" s="81" t="s">
        <v>147</v>
      </c>
      <c r="R5" s="81" t="s">
        <v>149</v>
      </c>
      <c r="S5" s="81" t="s">
        <v>157</v>
      </c>
      <c r="T5" s="10"/>
      <c r="U5" s="79">
        <v>2018</v>
      </c>
      <c r="V5" s="79">
        <v>2019</v>
      </c>
      <c r="W5" s="79">
        <v>2020</v>
      </c>
      <c r="X5" s="79">
        <v>2021</v>
      </c>
      <c r="Y5" s="79">
        <v>2022</v>
      </c>
      <c r="Z5" s="79">
        <v>2023</v>
      </c>
      <c r="AA5" s="79">
        <v>2024</v>
      </c>
    </row>
    <row r="6" spans="1:27" s="6" customFormat="1" ht="13.5" thickBot="1" x14ac:dyDescent="0.35">
      <c r="A6" s="21"/>
      <c r="B6" s="22" t="s">
        <v>7</v>
      </c>
      <c r="C6" s="82"/>
      <c r="D6" s="82"/>
      <c r="E6" s="82"/>
      <c r="F6" s="82"/>
      <c r="G6" s="82"/>
      <c r="H6" s="82"/>
      <c r="I6" s="82"/>
      <c r="J6" s="82"/>
      <c r="K6" s="82"/>
      <c r="L6" s="82"/>
      <c r="M6" s="82"/>
      <c r="N6" s="82"/>
      <c r="O6" s="82"/>
      <c r="P6" s="82"/>
      <c r="Q6" s="82"/>
      <c r="R6" s="82"/>
      <c r="S6" s="82"/>
      <c r="T6" s="10"/>
      <c r="U6" s="80"/>
      <c r="V6" s="80"/>
      <c r="W6" s="80"/>
      <c r="X6" s="80"/>
      <c r="Y6" s="80"/>
      <c r="Z6" s="80"/>
      <c r="AA6" s="80"/>
    </row>
    <row r="7" spans="1:27" ht="13" customHeight="1" x14ac:dyDescent="0.35">
      <c r="B7" s="50" t="s">
        <v>91</v>
      </c>
      <c r="C7" s="56">
        <v>1387214</v>
      </c>
      <c r="D7" s="56">
        <v>703611</v>
      </c>
      <c r="E7" s="56">
        <v>1109310</v>
      </c>
      <c r="F7" s="56">
        <v>1023719</v>
      </c>
      <c r="G7" s="56">
        <v>717372</v>
      </c>
      <c r="H7" s="56">
        <v>1412203</v>
      </c>
      <c r="I7" s="56">
        <v>1192178</v>
      </c>
      <c r="J7" s="56">
        <v>1128208</v>
      </c>
      <c r="K7" s="56">
        <v>542437</v>
      </c>
      <c r="L7" s="56">
        <v>1175297</v>
      </c>
      <c r="M7" s="56">
        <v>2842919</v>
      </c>
      <c r="N7" s="56">
        <v>1607874</v>
      </c>
      <c r="O7" s="56">
        <v>1660644</v>
      </c>
      <c r="P7" s="56">
        <v>2064004</v>
      </c>
      <c r="Q7" s="56">
        <v>1815612</v>
      </c>
      <c r="R7" s="56">
        <v>2168761.7678200002</v>
      </c>
      <c r="S7" s="56">
        <v>2103232</v>
      </c>
      <c r="T7" s="57"/>
      <c r="U7" s="56">
        <v>236153</v>
      </c>
      <c r="V7" s="56">
        <v>188122</v>
      </c>
      <c r="W7" s="56">
        <v>399494</v>
      </c>
      <c r="X7" s="56">
        <v>1387214</v>
      </c>
      <c r="Y7" s="56">
        <v>717372</v>
      </c>
      <c r="Z7" s="56">
        <v>542437</v>
      </c>
      <c r="AA7" s="56">
        <v>1660644</v>
      </c>
    </row>
    <row r="8" spans="1:27" s="47" customFormat="1" ht="12.5" x14ac:dyDescent="0.35">
      <c r="A8" s="45"/>
      <c r="B8" s="51" t="s">
        <v>85</v>
      </c>
      <c r="C8" s="58">
        <v>383861</v>
      </c>
      <c r="D8" s="58">
        <v>596570</v>
      </c>
      <c r="E8" s="58">
        <v>246832</v>
      </c>
      <c r="F8" s="58">
        <v>129555</v>
      </c>
      <c r="G8" s="58">
        <v>697135</v>
      </c>
      <c r="H8" s="58">
        <v>468688</v>
      </c>
      <c r="I8" s="58">
        <v>396851</v>
      </c>
      <c r="J8" s="58">
        <v>7416</v>
      </c>
      <c r="K8" s="58">
        <v>317283</v>
      </c>
      <c r="L8" s="58">
        <v>319051</v>
      </c>
      <c r="M8" s="58">
        <v>69051</v>
      </c>
      <c r="N8" s="58">
        <v>130516</v>
      </c>
      <c r="O8" s="58">
        <v>529513</v>
      </c>
      <c r="P8" s="58">
        <v>388246</v>
      </c>
      <c r="Q8" s="58">
        <v>520616</v>
      </c>
      <c r="R8" s="58">
        <v>150169</v>
      </c>
      <c r="S8" s="58">
        <v>510511</v>
      </c>
      <c r="T8" s="57"/>
      <c r="U8" s="58">
        <v>379331</v>
      </c>
      <c r="V8" s="58">
        <v>485423</v>
      </c>
      <c r="W8" s="58">
        <v>750500</v>
      </c>
      <c r="X8" s="58">
        <v>1356818</v>
      </c>
      <c r="Y8" s="58">
        <v>1570090</v>
      </c>
      <c r="Z8" s="58">
        <v>835901</v>
      </c>
      <c r="AA8" s="58">
        <v>1588544</v>
      </c>
    </row>
    <row r="9" spans="1:27" ht="12.5" x14ac:dyDescent="0.35">
      <c r="B9" s="52" t="s">
        <v>93</v>
      </c>
      <c r="C9" s="59">
        <v>537200</v>
      </c>
      <c r="D9" s="59">
        <v>278032</v>
      </c>
      <c r="E9" s="59">
        <v>422429</v>
      </c>
      <c r="F9" s="59">
        <v>525500</v>
      </c>
      <c r="G9" s="59">
        <v>828333</v>
      </c>
      <c r="H9" s="59">
        <v>358423</v>
      </c>
      <c r="I9" s="59">
        <v>547945</v>
      </c>
      <c r="J9" s="59">
        <v>486872</v>
      </c>
      <c r="K9" s="59">
        <v>727218</v>
      </c>
      <c r="L9" s="60">
        <v>190791</v>
      </c>
      <c r="M9" s="60">
        <v>431847</v>
      </c>
      <c r="N9" s="60">
        <v>624910</v>
      </c>
      <c r="O9" s="60">
        <v>712238</v>
      </c>
      <c r="P9" s="60">
        <v>175507</v>
      </c>
      <c r="Q9" s="60">
        <v>535088</v>
      </c>
      <c r="R9" s="60">
        <v>746594</v>
      </c>
      <c r="S9" s="60">
        <v>740670</v>
      </c>
      <c r="T9" s="57"/>
      <c r="U9" s="60">
        <v>720225</v>
      </c>
      <c r="V9" s="60">
        <v>1019466</v>
      </c>
      <c r="W9" s="60">
        <v>1375181</v>
      </c>
      <c r="X9" s="59">
        <v>1763161</v>
      </c>
      <c r="Y9" s="59">
        <v>2221573</v>
      </c>
      <c r="Z9" s="59">
        <v>1974766</v>
      </c>
      <c r="AA9" s="59">
        <v>2169427</v>
      </c>
    </row>
    <row r="10" spans="1:27" s="48" customFormat="1" ht="15" customHeight="1" x14ac:dyDescent="0.35">
      <c r="B10" s="52" t="s">
        <v>82</v>
      </c>
      <c r="C10" s="59">
        <v>-91919</v>
      </c>
      <c r="D10" s="59">
        <v>382179</v>
      </c>
      <c r="E10" s="59">
        <v>-120735</v>
      </c>
      <c r="F10" s="59">
        <v>-353360</v>
      </c>
      <c r="G10" s="59">
        <v>-76706</v>
      </c>
      <c r="H10" s="59">
        <v>271472</v>
      </c>
      <c r="I10" s="59">
        <v>-61482</v>
      </c>
      <c r="J10" s="59">
        <v>-372892</v>
      </c>
      <c r="K10" s="59">
        <v>-303887</v>
      </c>
      <c r="L10" s="62">
        <v>214050</v>
      </c>
      <c r="M10" s="62">
        <v>-296729</v>
      </c>
      <c r="N10" s="62">
        <v>-456510</v>
      </c>
      <c r="O10" s="62">
        <v>-106469</v>
      </c>
      <c r="P10" s="62">
        <v>283713</v>
      </c>
      <c r="Q10" s="62">
        <v>27663</v>
      </c>
      <c r="R10" s="62">
        <v>-525061</v>
      </c>
      <c r="S10" s="62">
        <v>-202566</v>
      </c>
      <c r="T10" s="61"/>
      <c r="U10" s="62">
        <v>-201322</v>
      </c>
      <c r="V10" s="62">
        <v>-369440</v>
      </c>
      <c r="W10" s="62">
        <v>-376304</v>
      </c>
      <c r="X10" s="59">
        <v>-183835</v>
      </c>
      <c r="Y10" s="59">
        <v>-239608</v>
      </c>
      <c r="Z10" s="59">
        <v>-843076</v>
      </c>
      <c r="AA10" s="59">
        <v>-320154</v>
      </c>
    </row>
    <row r="11" spans="1:27" ht="12.5" x14ac:dyDescent="0.35">
      <c r="B11" s="55" t="s">
        <v>83</v>
      </c>
      <c r="C11" s="63">
        <v>-61420</v>
      </c>
      <c r="D11" s="63">
        <v>-63641</v>
      </c>
      <c r="E11" s="63">
        <v>-54862</v>
      </c>
      <c r="F11" s="63">
        <v>-42585</v>
      </c>
      <c r="G11" s="63">
        <v>-54492</v>
      </c>
      <c r="H11" s="63">
        <v>-161207</v>
      </c>
      <c r="I11" s="63">
        <v>-89612</v>
      </c>
      <c r="J11" s="63">
        <v>-106564</v>
      </c>
      <c r="K11" s="63">
        <v>-106048</v>
      </c>
      <c r="L11" s="63">
        <v>-85790</v>
      </c>
      <c r="M11" s="63">
        <v>-66067</v>
      </c>
      <c r="N11" s="63">
        <v>-37884</v>
      </c>
      <c r="O11" s="63">
        <v>-76256</v>
      </c>
      <c r="P11" s="63">
        <v>-70974</v>
      </c>
      <c r="Q11" s="63">
        <v>-42135</v>
      </c>
      <c r="R11" s="63">
        <v>-71364</v>
      </c>
      <c r="S11" s="63">
        <v>-27593</v>
      </c>
      <c r="T11" s="57"/>
      <c r="U11" s="63">
        <v>-139572</v>
      </c>
      <c r="V11" s="63">
        <v>-164603</v>
      </c>
      <c r="W11" s="63">
        <v>-248377</v>
      </c>
      <c r="X11" s="63">
        <v>-222508</v>
      </c>
      <c r="Y11" s="63">
        <v>-411875</v>
      </c>
      <c r="Z11" s="63">
        <v>-295789</v>
      </c>
      <c r="AA11" s="63">
        <v>-260729</v>
      </c>
    </row>
    <row r="12" spans="1:27" ht="5.15" customHeight="1" x14ac:dyDescent="0.35">
      <c r="B12" s="52"/>
      <c r="C12" s="59"/>
      <c r="D12" s="59"/>
      <c r="E12" s="59"/>
      <c r="F12" s="59"/>
      <c r="G12" s="59"/>
      <c r="H12" s="59"/>
      <c r="I12" s="59"/>
      <c r="J12" s="59"/>
      <c r="K12" s="59"/>
      <c r="L12" s="59"/>
      <c r="M12" s="59"/>
      <c r="N12" s="59"/>
      <c r="O12" s="59"/>
      <c r="P12" s="59"/>
      <c r="Q12" s="59"/>
      <c r="R12" s="59"/>
      <c r="S12" s="59"/>
      <c r="T12" s="57"/>
      <c r="U12" s="59"/>
      <c r="V12" s="59"/>
      <c r="W12" s="59"/>
      <c r="X12" s="59"/>
      <c r="Y12" s="59"/>
      <c r="Z12" s="59"/>
      <c r="AA12" s="59"/>
    </row>
    <row r="13" spans="1:27" ht="12.5" x14ac:dyDescent="0.35">
      <c r="B13" s="51" t="s">
        <v>84</v>
      </c>
      <c r="C13" s="58">
        <v>-1037371</v>
      </c>
      <c r="D13" s="58">
        <v>-146879</v>
      </c>
      <c r="E13" s="58">
        <v>-185786</v>
      </c>
      <c r="F13" s="58">
        <v>-279677</v>
      </c>
      <c r="G13" s="58">
        <v>-452350</v>
      </c>
      <c r="H13" s="58">
        <v>-204082</v>
      </c>
      <c r="I13" s="58">
        <v>-258104</v>
      </c>
      <c r="J13" s="58">
        <v>-1241482</v>
      </c>
      <c r="K13" s="58">
        <v>-182406</v>
      </c>
      <c r="L13" s="58">
        <v>-647606</v>
      </c>
      <c r="M13" s="58">
        <v>-1568734</v>
      </c>
      <c r="N13" s="58">
        <v>-219827</v>
      </c>
      <c r="O13" s="58">
        <v>-217181</v>
      </c>
      <c r="P13" s="58">
        <v>-263086</v>
      </c>
      <c r="Q13" s="58">
        <v>-345658</v>
      </c>
      <c r="R13" s="58">
        <v>-370168</v>
      </c>
      <c r="S13" s="58">
        <v>-347956</v>
      </c>
      <c r="T13" s="57"/>
      <c r="U13" s="58">
        <v>-279472</v>
      </c>
      <c r="V13" s="58">
        <v>-604498</v>
      </c>
      <c r="W13" s="58">
        <v>-469492</v>
      </c>
      <c r="X13" s="58">
        <v>-1649713</v>
      </c>
      <c r="Y13" s="58">
        <v>-2156018</v>
      </c>
      <c r="Z13" s="58">
        <v>-2618573</v>
      </c>
      <c r="AA13" s="58">
        <v>-1196093</v>
      </c>
    </row>
    <row r="14" spans="1:27" ht="12.5" x14ac:dyDescent="0.35">
      <c r="B14" s="52" t="s">
        <v>152</v>
      </c>
      <c r="C14" s="59">
        <v>-932</v>
      </c>
      <c r="D14" s="59">
        <v>-1589</v>
      </c>
      <c r="E14" s="59">
        <v>-509</v>
      </c>
      <c r="F14" s="59">
        <v>-3090</v>
      </c>
      <c r="G14" s="59">
        <v>-2314</v>
      </c>
      <c r="H14" s="59">
        <v>-6221</v>
      </c>
      <c r="I14" s="59">
        <v>-379</v>
      </c>
      <c r="J14" s="59">
        <v>-20677</v>
      </c>
      <c r="K14" s="59">
        <v>-8555</v>
      </c>
      <c r="L14" s="59">
        <v>-28391</v>
      </c>
      <c r="M14" s="59">
        <v>-42926</v>
      </c>
      <c r="N14" s="59">
        <v>-8412</v>
      </c>
      <c r="O14" s="59">
        <v>-4571</v>
      </c>
      <c r="P14" s="59">
        <v>-16677</v>
      </c>
      <c r="Q14" s="59">
        <v>-5448</v>
      </c>
      <c r="R14" s="59">
        <v>26681</v>
      </c>
      <c r="S14" s="59">
        <v>-62216</v>
      </c>
      <c r="T14" s="57"/>
      <c r="U14" s="59">
        <v>-4600</v>
      </c>
      <c r="V14" s="59">
        <v>-18394</v>
      </c>
      <c r="W14" s="59">
        <v>-1437</v>
      </c>
      <c r="X14" s="59">
        <v>-6120</v>
      </c>
      <c r="Y14" s="59">
        <v>-29591</v>
      </c>
      <c r="Z14" s="59">
        <v>-71974</v>
      </c>
      <c r="AA14" s="59">
        <v>-15</v>
      </c>
    </row>
    <row r="15" spans="1:27" ht="12.5" x14ac:dyDescent="0.25">
      <c r="B15" s="52" t="s">
        <v>94</v>
      </c>
      <c r="C15" s="41" t="s">
        <v>1</v>
      </c>
      <c r="D15" s="41" t="s">
        <v>1</v>
      </c>
      <c r="E15" s="41" t="s">
        <v>1</v>
      </c>
      <c r="F15" s="41" t="s">
        <v>1</v>
      </c>
      <c r="G15" s="41" t="s">
        <v>1</v>
      </c>
      <c r="H15" s="41" t="s">
        <v>1</v>
      </c>
      <c r="I15" s="41" t="s">
        <v>1</v>
      </c>
      <c r="J15" s="41" t="s">
        <v>1</v>
      </c>
      <c r="K15" s="41" t="s">
        <v>1</v>
      </c>
      <c r="L15" s="41" t="s">
        <v>1</v>
      </c>
      <c r="M15" s="41" t="s">
        <v>1</v>
      </c>
      <c r="N15" s="41" t="s">
        <v>1</v>
      </c>
      <c r="O15" s="41" t="s">
        <v>1</v>
      </c>
      <c r="P15" s="41" t="s">
        <v>1</v>
      </c>
      <c r="Q15" s="41" t="s">
        <v>1</v>
      </c>
      <c r="R15" s="59">
        <v>-39081</v>
      </c>
      <c r="S15" s="59">
        <v>-5478</v>
      </c>
      <c r="T15" s="57"/>
      <c r="U15" s="59"/>
      <c r="V15" s="59"/>
      <c r="W15" s="59"/>
      <c r="X15" s="59"/>
      <c r="Y15" s="59"/>
      <c r="Z15" s="59">
        <v>-16310</v>
      </c>
      <c r="AA15" s="59">
        <v>-39081</v>
      </c>
    </row>
    <row r="16" spans="1:27" ht="12.5" x14ac:dyDescent="0.25">
      <c r="B16" s="52" t="s">
        <v>153</v>
      </c>
      <c r="C16" s="59">
        <v>0</v>
      </c>
      <c r="D16" s="59">
        <v>0</v>
      </c>
      <c r="E16" s="59">
        <v>0</v>
      </c>
      <c r="F16" s="59">
        <v>0</v>
      </c>
      <c r="G16" s="59">
        <v>0</v>
      </c>
      <c r="H16" s="59">
        <v>0</v>
      </c>
      <c r="I16" s="59">
        <v>0</v>
      </c>
      <c r="J16" s="59">
        <v>-964669</v>
      </c>
      <c r="K16" s="59">
        <v>0</v>
      </c>
      <c r="L16" s="59">
        <v>-4837</v>
      </c>
      <c r="M16" s="59">
        <v>-1331146</v>
      </c>
      <c r="N16" s="59">
        <v>-9</v>
      </c>
      <c r="O16" s="41" t="s">
        <v>1</v>
      </c>
      <c r="P16" s="41" t="s">
        <v>1</v>
      </c>
      <c r="Q16" s="41" t="s">
        <v>1</v>
      </c>
      <c r="R16" s="41" t="s">
        <v>1</v>
      </c>
      <c r="S16" s="41">
        <v>0</v>
      </c>
      <c r="T16" s="57"/>
      <c r="U16" s="59">
        <v>0</v>
      </c>
      <c r="V16" s="59">
        <v>-99959</v>
      </c>
      <c r="W16" s="59">
        <v>-36012</v>
      </c>
      <c r="X16" s="59">
        <v>0</v>
      </c>
      <c r="Y16" s="59">
        <v>-964669</v>
      </c>
      <c r="Z16" s="59">
        <v>-1335992</v>
      </c>
      <c r="AA16" s="59">
        <v>0</v>
      </c>
    </row>
    <row r="17" spans="2:27" ht="12.5" x14ac:dyDescent="0.35">
      <c r="B17" s="52" t="s">
        <v>154</v>
      </c>
      <c r="C17" s="59">
        <v>-1036439</v>
      </c>
      <c r="D17" s="59">
        <v>-145290</v>
      </c>
      <c r="E17" s="59">
        <v>-185277</v>
      </c>
      <c r="F17" s="59">
        <v>-276587</v>
      </c>
      <c r="G17" s="59">
        <v>-450036</v>
      </c>
      <c r="H17" s="59">
        <v>-197861</v>
      </c>
      <c r="I17" s="59">
        <v>-257725</v>
      </c>
      <c r="J17" s="59">
        <v>-256136</v>
      </c>
      <c r="K17" s="59">
        <v>-173851</v>
      </c>
      <c r="L17" s="59">
        <v>-614378</v>
      </c>
      <c r="M17" s="59">
        <v>-184825</v>
      </c>
      <c r="N17" s="59">
        <v>-209178</v>
      </c>
      <c r="O17" s="59">
        <v>-212610</v>
      </c>
      <c r="P17" s="59">
        <v>-244330</v>
      </c>
      <c r="Q17" s="59">
        <v>-340180</v>
      </c>
      <c r="R17" s="59">
        <v>-355510</v>
      </c>
      <c r="S17" s="59">
        <v>-278979</v>
      </c>
      <c r="T17" s="57"/>
      <c r="U17" s="59">
        <v>-303788</v>
      </c>
      <c r="V17" s="59">
        <v>-486145</v>
      </c>
      <c r="W17" s="59">
        <v>-432043</v>
      </c>
      <c r="X17" s="59">
        <v>-1643593</v>
      </c>
      <c r="Y17" s="59">
        <v>-1161758</v>
      </c>
      <c r="Z17" s="59">
        <v>-1182232</v>
      </c>
      <c r="AA17" s="59">
        <v>-1152630</v>
      </c>
    </row>
    <row r="18" spans="2:27" ht="12.5" x14ac:dyDescent="0.25">
      <c r="B18" s="52" t="s">
        <v>155</v>
      </c>
      <c r="C18" s="41" t="s">
        <v>1</v>
      </c>
      <c r="D18" s="41" t="s">
        <v>1</v>
      </c>
      <c r="E18" s="41" t="s">
        <v>1</v>
      </c>
      <c r="F18" s="41" t="s">
        <v>1</v>
      </c>
      <c r="G18" s="41" t="s">
        <v>1</v>
      </c>
      <c r="H18" s="41" t="s">
        <v>1</v>
      </c>
      <c r="I18" s="41" t="s">
        <v>1</v>
      </c>
      <c r="J18" s="41" t="s">
        <v>1</v>
      </c>
      <c r="K18" s="41" t="s">
        <v>1</v>
      </c>
      <c r="L18" s="41" t="s">
        <v>1</v>
      </c>
      <c r="M18" s="59">
        <v>-9837</v>
      </c>
      <c r="N18" s="59">
        <v>9837</v>
      </c>
      <c r="O18" s="41" t="s">
        <v>1</v>
      </c>
      <c r="P18" s="59">
        <v>-2079</v>
      </c>
      <c r="Q18" s="59">
        <v>-3681</v>
      </c>
      <c r="R18" s="59">
        <v>-2258</v>
      </c>
      <c r="S18" s="59">
        <v>-3492</v>
      </c>
      <c r="T18" s="57"/>
      <c r="U18" s="59">
        <v>0</v>
      </c>
      <c r="V18" s="59">
        <v>0</v>
      </c>
      <c r="W18" s="59">
        <v>0</v>
      </c>
      <c r="X18" s="59">
        <v>0</v>
      </c>
      <c r="Y18" s="59">
        <v>0</v>
      </c>
      <c r="Z18" s="59">
        <v>0</v>
      </c>
      <c r="AA18" s="59">
        <v>-8018</v>
      </c>
    </row>
    <row r="19" spans="2:27" ht="12.5" x14ac:dyDescent="0.25">
      <c r="B19" s="52" t="s">
        <v>148</v>
      </c>
      <c r="C19" s="41" t="s">
        <v>1</v>
      </c>
      <c r="D19" s="41" t="s">
        <v>1</v>
      </c>
      <c r="E19" s="41" t="s">
        <v>1</v>
      </c>
      <c r="F19" s="41" t="s">
        <v>1</v>
      </c>
      <c r="G19" s="41" t="s">
        <v>1</v>
      </c>
      <c r="H19" s="41" t="s">
        <v>1</v>
      </c>
      <c r="I19" s="41" t="s">
        <v>1</v>
      </c>
      <c r="J19" s="41" t="s">
        <v>1</v>
      </c>
      <c r="K19" s="41" t="s">
        <v>1</v>
      </c>
      <c r="L19" s="41" t="s">
        <v>1</v>
      </c>
      <c r="M19" s="41" t="s">
        <v>1</v>
      </c>
      <c r="N19" s="59">
        <v>-12074</v>
      </c>
      <c r="O19" s="41" t="s">
        <v>1</v>
      </c>
      <c r="P19" s="41" t="s">
        <v>1</v>
      </c>
      <c r="Q19" s="59">
        <v>3651</v>
      </c>
      <c r="R19" s="41" t="s">
        <v>1</v>
      </c>
      <c r="S19" s="41" t="s">
        <v>1</v>
      </c>
      <c r="T19" s="57"/>
      <c r="U19" s="59">
        <v>28916</v>
      </c>
      <c r="V19" s="59">
        <v>0</v>
      </c>
      <c r="W19" s="59">
        <v>0</v>
      </c>
      <c r="X19" s="59">
        <v>0</v>
      </c>
      <c r="Y19" s="59">
        <v>0</v>
      </c>
      <c r="Z19" s="59">
        <v>-12074</v>
      </c>
      <c r="AA19" s="59">
        <v>3651</v>
      </c>
    </row>
    <row r="20" spans="2:27" ht="12.5" x14ac:dyDescent="0.35">
      <c r="B20" s="55" t="s">
        <v>159</v>
      </c>
      <c r="C20" s="63" t="s">
        <v>1</v>
      </c>
      <c r="D20" s="63" t="s">
        <v>1</v>
      </c>
      <c r="E20" s="63" t="s">
        <v>1</v>
      </c>
      <c r="F20" s="63" t="s">
        <v>1</v>
      </c>
      <c r="G20" s="63" t="s">
        <v>1</v>
      </c>
      <c r="H20" s="63" t="s">
        <v>1</v>
      </c>
      <c r="I20" s="63" t="s">
        <v>1</v>
      </c>
      <c r="J20" s="63" t="s">
        <v>1</v>
      </c>
      <c r="K20" s="63" t="s">
        <v>1</v>
      </c>
      <c r="L20" s="63" t="s">
        <v>1</v>
      </c>
      <c r="M20" s="63">
        <v>0</v>
      </c>
      <c r="N20" s="63" t="s">
        <v>1</v>
      </c>
      <c r="O20" s="63" t="s">
        <v>1</v>
      </c>
      <c r="P20" s="63" t="s">
        <v>1</v>
      </c>
      <c r="Q20" s="63" t="s">
        <v>1</v>
      </c>
      <c r="R20" s="63" t="s">
        <v>1</v>
      </c>
      <c r="S20" s="63">
        <v>2209</v>
      </c>
      <c r="T20" s="57"/>
      <c r="U20" s="63">
        <v>0</v>
      </c>
      <c r="V20" s="63">
        <v>0</v>
      </c>
      <c r="W20" s="63">
        <v>0</v>
      </c>
      <c r="X20" s="63">
        <v>0</v>
      </c>
      <c r="Y20" s="63">
        <v>0</v>
      </c>
      <c r="Z20" s="63">
        <v>9</v>
      </c>
      <c r="AA20" s="63">
        <v>0</v>
      </c>
    </row>
    <row r="21" spans="2:27" ht="5.15" customHeight="1" x14ac:dyDescent="0.35">
      <c r="B21" s="52"/>
      <c r="C21" s="59"/>
      <c r="D21" s="59"/>
      <c r="E21" s="59"/>
      <c r="F21" s="59"/>
      <c r="G21" s="59"/>
      <c r="H21" s="59"/>
      <c r="I21" s="59"/>
      <c r="J21" s="59"/>
      <c r="K21" s="59"/>
      <c r="L21" s="59"/>
      <c r="M21" s="59"/>
      <c r="N21" s="59"/>
      <c r="O21" s="59"/>
      <c r="P21" s="59"/>
      <c r="Q21" s="59"/>
      <c r="R21" s="59"/>
      <c r="S21" s="59"/>
      <c r="T21" s="57"/>
      <c r="U21" s="59"/>
      <c r="V21" s="59"/>
      <c r="W21" s="59"/>
      <c r="X21" s="59"/>
      <c r="Y21" s="59"/>
      <c r="Z21" s="59"/>
      <c r="AA21" s="59"/>
    </row>
    <row r="22" spans="2:27" ht="12.5" x14ac:dyDescent="0.35">
      <c r="B22" s="51" t="s">
        <v>86</v>
      </c>
      <c r="C22" s="58">
        <v>-76200</v>
      </c>
      <c r="D22" s="58">
        <v>32751</v>
      </c>
      <c r="E22" s="58">
        <v>-155337</v>
      </c>
      <c r="F22" s="58">
        <v>-206751</v>
      </c>
      <c r="G22" s="58">
        <v>554514</v>
      </c>
      <c r="H22" s="58">
        <v>-472826</v>
      </c>
      <c r="I22" s="58">
        <v>-167589</v>
      </c>
      <c r="J22" s="58">
        <v>644011</v>
      </c>
      <c r="K22" s="58">
        <v>504347</v>
      </c>
      <c r="L22" s="58">
        <v>2008720</v>
      </c>
      <c r="M22" s="58">
        <v>252712</v>
      </c>
      <c r="N22" s="58">
        <v>205640</v>
      </c>
      <c r="O22" s="58">
        <v>38633</v>
      </c>
      <c r="P22" s="58">
        <v>-405489</v>
      </c>
      <c r="Q22" s="58">
        <v>189346</v>
      </c>
      <c r="R22" s="58">
        <v>-19265</v>
      </c>
      <c r="S22" s="58">
        <v>-636339</v>
      </c>
      <c r="T22" s="57"/>
      <c r="U22" s="58">
        <v>-147830</v>
      </c>
      <c r="V22" s="58">
        <v>338635</v>
      </c>
      <c r="W22" s="58">
        <v>672984</v>
      </c>
      <c r="X22" s="58">
        <v>-405537</v>
      </c>
      <c r="Y22" s="58">
        <v>558110</v>
      </c>
      <c r="Z22" s="58">
        <v>2971419</v>
      </c>
      <c r="AA22" s="58">
        <v>-177510</v>
      </c>
    </row>
    <row r="23" spans="2:27" ht="12.5" x14ac:dyDescent="0.35">
      <c r="B23" s="52" t="s">
        <v>87</v>
      </c>
      <c r="C23" s="59">
        <v>-57032</v>
      </c>
      <c r="D23" s="59">
        <v>228678</v>
      </c>
      <c r="E23" s="59">
        <v>29011</v>
      </c>
      <c r="F23" s="59">
        <v>-94410</v>
      </c>
      <c r="G23" s="59">
        <v>572774</v>
      </c>
      <c r="H23" s="59">
        <v>-281587</v>
      </c>
      <c r="I23" s="59">
        <v>-146498</v>
      </c>
      <c r="J23" s="59">
        <v>657930</v>
      </c>
      <c r="K23" s="59">
        <v>517393</v>
      </c>
      <c r="L23" s="59">
        <v>2022025</v>
      </c>
      <c r="M23" s="59">
        <v>394879</v>
      </c>
      <c r="N23" s="59">
        <v>220578</v>
      </c>
      <c r="O23" s="59">
        <v>54920</v>
      </c>
      <c r="P23" s="59">
        <v>-389515</v>
      </c>
      <c r="Q23" s="59">
        <v>279545</v>
      </c>
      <c r="R23" s="59">
        <v>69264</v>
      </c>
      <c r="S23" s="59">
        <v>-516340</v>
      </c>
      <c r="T23" s="57"/>
      <c r="U23" s="59">
        <v>-4146</v>
      </c>
      <c r="V23" s="59">
        <v>621392</v>
      </c>
      <c r="W23" s="59">
        <v>785519</v>
      </c>
      <c r="X23" s="59">
        <v>106247</v>
      </c>
      <c r="Y23" s="59">
        <v>802619</v>
      </c>
      <c r="Z23" s="59">
        <v>3154875</v>
      </c>
      <c r="AA23" s="59">
        <v>14214</v>
      </c>
    </row>
    <row r="24" spans="2:27" ht="12.5" x14ac:dyDescent="0.35">
      <c r="B24" s="52" t="s">
        <v>88</v>
      </c>
      <c r="C24" s="59">
        <v>-21168</v>
      </c>
      <c r="D24" s="59">
        <v>-196778</v>
      </c>
      <c r="E24" s="59">
        <v>-184348</v>
      </c>
      <c r="F24" s="59">
        <v>-112341</v>
      </c>
      <c r="G24" s="59">
        <v>-18260</v>
      </c>
      <c r="H24" s="59">
        <v>-191239</v>
      </c>
      <c r="I24" s="59">
        <v>-21091</v>
      </c>
      <c r="J24" s="59">
        <v>-13919</v>
      </c>
      <c r="K24" s="59">
        <v>-13046</v>
      </c>
      <c r="L24" s="59">
        <v>-13305</v>
      </c>
      <c r="M24" s="59">
        <v>-142167</v>
      </c>
      <c r="N24" s="59">
        <v>-14938</v>
      </c>
      <c r="O24" s="59">
        <v>-16287</v>
      </c>
      <c r="P24" s="59">
        <v>-15974</v>
      </c>
      <c r="Q24" s="59">
        <v>-90199</v>
      </c>
      <c r="R24" s="59">
        <v>-90173</v>
      </c>
      <c r="S24" s="59">
        <v>-93355</v>
      </c>
      <c r="T24" s="57"/>
      <c r="U24" s="59">
        <v>-143684</v>
      </c>
      <c r="V24" s="59">
        <v>-282757</v>
      </c>
      <c r="W24" s="59">
        <v>-112535</v>
      </c>
      <c r="X24" s="59">
        <v>-514635</v>
      </c>
      <c r="Y24" s="59">
        <v>-244509</v>
      </c>
      <c r="Z24" s="59">
        <v>-183456</v>
      </c>
      <c r="AA24" s="59">
        <v>-212633</v>
      </c>
    </row>
    <row r="25" spans="2:27" ht="12.5" x14ac:dyDescent="0.25">
      <c r="B25" s="52" t="s">
        <v>156</v>
      </c>
      <c r="C25" s="41" t="s">
        <v>1</v>
      </c>
      <c r="D25" s="41" t="s">
        <v>1</v>
      </c>
      <c r="E25" s="41" t="s">
        <v>1</v>
      </c>
      <c r="F25" s="41" t="s">
        <v>1</v>
      </c>
      <c r="G25" s="41" t="s">
        <v>1</v>
      </c>
      <c r="H25" s="41" t="s">
        <v>1</v>
      </c>
      <c r="I25" s="41" t="s">
        <v>1</v>
      </c>
      <c r="J25" s="41" t="s">
        <v>1</v>
      </c>
      <c r="K25" s="41" t="s">
        <v>1</v>
      </c>
      <c r="L25" s="41" t="s">
        <v>1</v>
      </c>
      <c r="M25" s="41" t="s">
        <v>1</v>
      </c>
      <c r="N25" s="41" t="s">
        <v>1</v>
      </c>
      <c r="O25" s="41" t="s">
        <v>1</v>
      </c>
      <c r="P25" s="41" t="s">
        <v>1</v>
      </c>
      <c r="Q25" s="41" t="s">
        <v>1</v>
      </c>
      <c r="R25" s="59">
        <v>1644</v>
      </c>
      <c r="S25" s="41" t="s">
        <v>1</v>
      </c>
      <c r="T25" s="57"/>
      <c r="U25" s="59">
        <v>0</v>
      </c>
      <c r="V25" s="59">
        <v>0</v>
      </c>
      <c r="W25" s="59">
        <v>0</v>
      </c>
      <c r="X25" s="59">
        <v>0</v>
      </c>
      <c r="Y25" s="59">
        <v>0</v>
      </c>
      <c r="Z25" s="59">
        <v>0</v>
      </c>
      <c r="AA25" s="59">
        <v>1644</v>
      </c>
    </row>
    <row r="26" spans="2:27" ht="12.5" x14ac:dyDescent="0.25">
      <c r="B26" s="52" t="s">
        <v>158</v>
      </c>
      <c r="C26" s="41" t="s">
        <v>1</v>
      </c>
      <c r="D26" s="41" t="s">
        <v>1</v>
      </c>
      <c r="E26" s="41" t="s">
        <v>1</v>
      </c>
      <c r="F26" s="41" t="s">
        <v>1</v>
      </c>
      <c r="G26" s="41" t="s">
        <v>1</v>
      </c>
      <c r="H26" s="41" t="s">
        <v>1</v>
      </c>
      <c r="I26" s="41" t="s">
        <v>1</v>
      </c>
      <c r="J26" s="41" t="s">
        <v>1</v>
      </c>
      <c r="K26" s="41" t="s">
        <v>1</v>
      </c>
      <c r="L26" s="41" t="s">
        <v>1</v>
      </c>
      <c r="M26" s="41" t="s">
        <v>1</v>
      </c>
      <c r="N26" s="41" t="s">
        <v>1</v>
      </c>
      <c r="O26" s="41" t="s">
        <v>1</v>
      </c>
      <c r="P26" s="41" t="s">
        <v>1</v>
      </c>
      <c r="Q26" s="41" t="s">
        <v>1</v>
      </c>
      <c r="R26" s="41" t="s">
        <v>1</v>
      </c>
      <c r="S26" s="59">
        <v>-26644</v>
      </c>
      <c r="T26" s="57"/>
      <c r="U26" s="59"/>
      <c r="V26" s="59"/>
      <c r="W26" s="59"/>
      <c r="X26" s="59"/>
      <c r="Y26" s="59"/>
      <c r="Z26" s="59"/>
      <c r="AA26" s="59"/>
    </row>
    <row r="27" spans="2:27" ht="12.5" x14ac:dyDescent="0.35">
      <c r="B27" s="55" t="s">
        <v>95</v>
      </c>
      <c r="C27" s="63">
        <v>2000</v>
      </c>
      <c r="D27" s="63">
        <v>851</v>
      </c>
      <c r="E27" s="63" t="s">
        <v>1</v>
      </c>
      <c r="F27" s="63" t="s">
        <v>1</v>
      </c>
      <c r="G27" s="63" t="s">
        <v>1</v>
      </c>
      <c r="H27" s="63" t="s">
        <v>1</v>
      </c>
      <c r="I27" s="63" t="s">
        <v>1</v>
      </c>
      <c r="J27" s="63" t="s">
        <v>1</v>
      </c>
      <c r="K27" s="63" t="s">
        <v>1</v>
      </c>
      <c r="L27" s="63" t="s">
        <v>1</v>
      </c>
      <c r="M27" s="63" t="s">
        <v>1</v>
      </c>
      <c r="N27" s="63" t="s">
        <v>1</v>
      </c>
      <c r="O27" s="63" t="s">
        <v>1</v>
      </c>
      <c r="P27" s="63" t="s">
        <v>1</v>
      </c>
      <c r="Q27" s="63" t="s">
        <v>1</v>
      </c>
      <c r="R27" s="63" t="s">
        <v>1</v>
      </c>
      <c r="S27" s="63" t="s">
        <v>1</v>
      </c>
      <c r="T27" s="57"/>
      <c r="U27" s="63">
        <v>0</v>
      </c>
      <c r="V27" s="63">
        <v>0</v>
      </c>
      <c r="W27" s="63">
        <v>0</v>
      </c>
      <c r="X27" s="63">
        <v>2851</v>
      </c>
      <c r="Y27" s="63">
        <v>0</v>
      </c>
      <c r="Z27" s="63">
        <v>0</v>
      </c>
      <c r="AA27" s="63">
        <v>0</v>
      </c>
    </row>
    <row r="28" spans="2:27" ht="5.15" customHeight="1" x14ac:dyDescent="0.35">
      <c r="B28" s="52"/>
      <c r="C28" s="59"/>
      <c r="D28" s="59"/>
      <c r="E28" s="59"/>
      <c r="F28" s="59"/>
      <c r="G28" s="59"/>
      <c r="H28" s="59"/>
      <c r="I28" s="59"/>
      <c r="J28" s="59"/>
      <c r="K28" s="59"/>
      <c r="L28" s="59"/>
      <c r="M28" s="59"/>
      <c r="N28" s="59"/>
      <c r="O28" s="59"/>
      <c r="P28" s="59"/>
      <c r="Q28" s="59"/>
      <c r="R28" s="59"/>
      <c r="S28" s="59"/>
      <c r="T28" s="57"/>
      <c r="U28" s="59"/>
      <c r="V28" s="59"/>
      <c r="W28" s="59"/>
      <c r="X28" s="59"/>
      <c r="Y28" s="59"/>
      <c r="Z28" s="59"/>
      <c r="AA28" s="59"/>
    </row>
    <row r="29" spans="2:27" s="48" customFormat="1" ht="13" x14ac:dyDescent="0.35">
      <c r="B29" s="50" t="s">
        <v>92</v>
      </c>
      <c r="C29" s="56">
        <v>-683603</v>
      </c>
      <c r="D29" s="56">
        <v>405699</v>
      </c>
      <c r="E29" s="56">
        <v>-85591</v>
      </c>
      <c r="F29" s="56">
        <v>-306347</v>
      </c>
      <c r="G29" s="56">
        <v>694831</v>
      </c>
      <c r="H29" s="56">
        <v>-220025</v>
      </c>
      <c r="I29" s="56">
        <v>-63970</v>
      </c>
      <c r="J29" s="56">
        <v>-585771</v>
      </c>
      <c r="K29" s="56">
        <v>632860</v>
      </c>
      <c r="L29" s="56">
        <v>1680165</v>
      </c>
      <c r="M29" s="56">
        <v>-1246971</v>
      </c>
      <c r="N29" s="56">
        <v>116329</v>
      </c>
      <c r="O29" s="56">
        <v>350965</v>
      </c>
      <c r="P29" s="56">
        <v>-280329</v>
      </c>
      <c r="Q29" s="56">
        <v>364304</v>
      </c>
      <c r="R29" s="56">
        <v>-239264</v>
      </c>
      <c r="S29" s="56">
        <v>-473784</v>
      </c>
      <c r="T29" s="61"/>
      <c r="U29" s="56">
        <v>-48031</v>
      </c>
      <c r="V29" s="56">
        <v>211372</v>
      </c>
      <c r="W29" s="56">
        <v>987720</v>
      </c>
      <c r="X29" s="56">
        <v>-669842</v>
      </c>
      <c r="Y29" s="56">
        <v>-174935</v>
      </c>
      <c r="Z29" s="56">
        <f>Z8+Z13+Z22</f>
        <v>1188747</v>
      </c>
      <c r="AA29" s="56">
        <v>195676</v>
      </c>
    </row>
    <row r="30" spans="2:27" ht="5.15" customHeight="1" x14ac:dyDescent="0.35">
      <c r="B30" s="52"/>
      <c r="C30" s="59"/>
      <c r="D30" s="59"/>
      <c r="E30" s="59"/>
      <c r="F30" s="59"/>
      <c r="G30" s="59"/>
      <c r="H30" s="59"/>
      <c r="I30" s="59"/>
      <c r="J30" s="59"/>
      <c r="K30" s="59"/>
      <c r="L30" s="59"/>
      <c r="M30" s="59"/>
      <c r="N30" s="59"/>
      <c r="O30" s="59"/>
      <c r="P30" s="59"/>
      <c r="Q30" s="59"/>
      <c r="R30" s="59"/>
      <c r="S30" s="59"/>
      <c r="T30" s="57"/>
      <c r="U30" s="59"/>
      <c r="V30" s="59"/>
      <c r="W30" s="59"/>
      <c r="X30" s="59"/>
      <c r="Y30" s="59"/>
      <c r="Z30" s="59"/>
      <c r="AA30" s="77"/>
    </row>
    <row r="31" spans="2:27" ht="12.5" x14ac:dyDescent="0.35">
      <c r="B31" s="53" t="s">
        <v>89</v>
      </c>
      <c r="C31" s="64">
        <v>46107</v>
      </c>
      <c r="D31" s="64">
        <v>-76743</v>
      </c>
      <c r="E31" s="59">
        <v>8700</v>
      </c>
      <c r="F31" s="59">
        <v>50526</v>
      </c>
      <c r="G31" s="59">
        <v>-104468</v>
      </c>
      <c r="H31" s="59">
        <v>-11805</v>
      </c>
      <c r="I31" s="59">
        <v>-35128</v>
      </c>
      <c r="J31" s="59">
        <v>4284</v>
      </c>
      <c r="K31" s="59">
        <v>-6364</v>
      </c>
      <c r="L31" s="59">
        <v>-12543</v>
      </c>
      <c r="M31" s="59">
        <v>11926</v>
      </c>
      <c r="N31" s="59">
        <v>-63559</v>
      </c>
      <c r="O31" s="59">
        <v>52395</v>
      </c>
      <c r="P31" s="59">
        <v>31937</v>
      </c>
      <c r="Q31" s="59">
        <v>-27464.232179999992</v>
      </c>
      <c r="R31" s="59">
        <v>190044.23217999999</v>
      </c>
      <c r="S31" s="59">
        <v>-68820</v>
      </c>
      <c r="T31" s="57"/>
      <c r="U31" s="59">
        <v>-60</v>
      </c>
      <c r="V31" s="59">
        <v>-8188</v>
      </c>
      <c r="W31" s="59">
        <v>33728</v>
      </c>
      <c r="X31" s="64">
        <v>28590</v>
      </c>
      <c r="Y31" s="64">
        <v>-147117</v>
      </c>
      <c r="Z31" s="64">
        <v>-70540</v>
      </c>
      <c r="AA31" s="64">
        <v>246912</v>
      </c>
    </row>
    <row r="32" spans="2:27" ht="5.15" customHeight="1" x14ac:dyDescent="0.35">
      <c r="B32" s="52"/>
      <c r="C32" s="59"/>
      <c r="D32" s="59"/>
      <c r="E32" s="59"/>
      <c r="F32" s="59"/>
      <c r="G32" s="59"/>
      <c r="H32" s="59"/>
      <c r="I32" s="59"/>
      <c r="J32" s="59"/>
      <c r="K32" s="59"/>
      <c r="L32" s="59"/>
      <c r="M32" s="59"/>
      <c r="N32" s="59"/>
      <c r="O32" s="59"/>
      <c r="P32" s="59"/>
      <c r="Q32" s="59"/>
      <c r="R32" s="59"/>
      <c r="S32" s="59"/>
      <c r="T32" s="57"/>
      <c r="U32" s="59"/>
      <c r="V32" s="59"/>
      <c r="W32" s="59"/>
      <c r="X32" s="59"/>
      <c r="Y32" s="59"/>
      <c r="Z32" s="59"/>
      <c r="AA32" s="59"/>
    </row>
    <row r="33" spans="1:27" s="49" customFormat="1" ht="12.5" x14ac:dyDescent="0.35">
      <c r="A33" s="45"/>
      <c r="B33" s="54" t="s">
        <v>90</v>
      </c>
      <c r="C33" s="65">
        <v>703611</v>
      </c>
      <c r="D33" s="65">
        <v>1109310</v>
      </c>
      <c r="E33" s="65">
        <v>1023719</v>
      </c>
      <c r="F33" s="65">
        <v>717372</v>
      </c>
      <c r="G33" s="65">
        <v>1412203</v>
      </c>
      <c r="H33" s="65">
        <v>1192178</v>
      </c>
      <c r="I33" s="65">
        <v>1128208</v>
      </c>
      <c r="J33" s="65">
        <v>542437</v>
      </c>
      <c r="K33" s="65">
        <v>1175297</v>
      </c>
      <c r="L33" s="65">
        <v>2842919</v>
      </c>
      <c r="M33" s="65">
        <v>1607874</v>
      </c>
      <c r="N33" s="65">
        <v>1660644</v>
      </c>
      <c r="O33" s="65">
        <v>2064004</v>
      </c>
      <c r="P33" s="65">
        <v>1815612</v>
      </c>
      <c r="Q33" s="65">
        <v>2152451.7678200002</v>
      </c>
      <c r="R33" s="65">
        <v>2119542</v>
      </c>
      <c r="S33" s="65">
        <v>1560628</v>
      </c>
      <c r="T33" s="57"/>
      <c r="U33" s="65">
        <v>188122</v>
      </c>
      <c r="V33" s="65">
        <v>399494</v>
      </c>
      <c r="W33" s="65">
        <v>1387214</v>
      </c>
      <c r="X33" s="65">
        <v>717372</v>
      </c>
      <c r="Y33" s="65">
        <v>542437</v>
      </c>
      <c r="Z33" s="65">
        <v>1660644</v>
      </c>
      <c r="AA33" s="65">
        <v>2103232</v>
      </c>
    </row>
    <row r="34" spans="1:27" ht="5.15" customHeight="1" x14ac:dyDescent="0.35">
      <c r="B34" s="52"/>
      <c r="C34" s="59"/>
      <c r="D34" s="59"/>
      <c r="E34" s="59"/>
      <c r="F34" s="59"/>
      <c r="G34" s="59"/>
      <c r="H34" s="59"/>
      <c r="I34" s="59"/>
      <c r="J34" s="59"/>
      <c r="K34" s="59"/>
      <c r="L34" s="59"/>
      <c r="M34" s="59"/>
      <c r="N34" s="59"/>
      <c r="O34" s="59"/>
      <c r="P34" s="59"/>
      <c r="Q34" s="59"/>
      <c r="R34" s="59"/>
      <c r="S34" s="59"/>
      <c r="T34" s="57"/>
      <c r="U34" s="59"/>
      <c r="V34" s="59"/>
      <c r="W34" s="59"/>
      <c r="X34" s="59"/>
      <c r="Y34" s="59"/>
      <c r="Z34" s="59"/>
      <c r="AA34" s="78"/>
    </row>
    <row r="35" spans="1:27" ht="12.5" x14ac:dyDescent="0.35">
      <c r="B35" s="54" t="s">
        <v>142</v>
      </c>
      <c r="C35" s="65">
        <v>-683603</v>
      </c>
      <c r="D35" s="65">
        <v>405699</v>
      </c>
      <c r="E35" s="65">
        <v>-85591</v>
      </c>
      <c r="F35" s="65">
        <v>-306347</v>
      </c>
      <c r="G35" s="65">
        <v>694831</v>
      </c>
      <c r="H35" s="65">
        <v>-220025</v>
      </c>
      <c r="I35" s="65">
        <v>-63970</v>
      </c>
      <c r="J35" s="65">
        <v>-585771</v>
      </c>
      <c r="K35" s="65">
        <v>632860</v>
      </c>
      <c r="L35" s="65">
        <v>1667622</v>
      </c>
      <c r="M35" s="65">
        <v>-1235045</v>
      </c>
      <c r="N35" s="65">
        <v>52770</v>
      </c>
      <c r="O35" s="65">
        <v>403360</v>
      </c>
      <c r="P35" s="65">
        <v>-248392</v>
      </c>
      <c r="Q35" s="65">
        <v>336839.76782000001</v>
      </c>
      <c r="R35" s="65">
        <v>-49219.767820000008</v>
      </c>
      <c r="S35" s="65">
        <v>-542604</v>
      </c>
      <c r="T35" s="76"/>
      <c r="U35" s="65">
        <v>-48031</v>
      </c>
      <c r="V35" s="65">
        <v>211372</v>
      </c>
      <c r="W35" s="65">
        <v>987720</v>
      </c>
      <c r="X35" s="65">
        <v>-669842</v>
      </c>
      <c r="Y35" s="65">
        <v>-174935</v>
      </c>
      <c r="Z35" s="65">
        <v>1118207</v>
      </c>
      <c r="AA35" s="65">
        <v>442588</v>
      </c>
    </row>
    <row r="36" spans="1:27" ht="14.25" customHeight="1" x14ac:dyDescent="0.35"/>
  </sheetData>
  <mergeCells count="24">
    <mergeCell ref="AA5:AA6"/>
    <mergeCell ref="X5:X6"/>
    <mergeCell ref="C5:C6"/>
    <mergeCell ref="D5:D6"/>
    <mergeCell ref="E5:E6"/>
    <mergeCell ref="U5:U6"/>
    <mergeCell ref="V5:V6"/>
    <mergeCell ref="W5:W6"/>
    <mergeCell ref="F5:F6"/>
    <mergeCell ref="G5:G6"/>
    <mergeCell ref="H5:H6"/>
    <mergeCell ref="L5:L6"/>
    <mergeCell ref="P5:P6"/>
    <mergeCell ref="Z5:Z6"/>
    <mergeCell ref="O5:O6"/>
    <mergeCell ref="I5:I6"/>
    <mergeCell ref="K5:K6"/>
    <mergeCell ref="Y5:Y6"/>
    <mergeCell ref="J5:J6"/>
    <mergeCell ref="M5:M6"/>
    <mergeCell ref="N5:N6"/>
    <mergeCell ref="Q5:Q6"/>
    <mergeCell ref="R5:R6"/>
    <mergeCell ref="S5:S6"/>
  </mergeCells>
  <hyperlinks>
    <hyperlink ref="AA1" location="Menu!A1" display="Back" xr:uid="{A3230069-6EB8-4740-A578-C81DA287A6BF}"/>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D8F7-3D54-41AF-8D5D-F37A839914B4}">
  <dimension ref="A1:AH50"/>
  <sheetViews>
    <sheetView showGridLines="0" zoomScale="90" zoomScaleNormal="90" workbookViewId="0">
      <pane xSplit="2" ySplit="6" topLeftCell="Q7" activePane="bottomRight" state="frozen"/>
      <selection activeCell="B8" sqref="B8"/>
      <selection pane="topRight" activeCell="B8" sqref="B8"/>
      <selection pane="bottomLeft" activeCell="B8" sqref="B8"/>
      <selection pane="bottomRight" activeCell="W22" sqref="W22:W23"/>
    </sheetView>
  </sheetViews>
  <sheetFormatPr defaultColWidth="0" defaultRowHeight="0" customHeight="1" zeroHeight="1" x14ac:dyDescent="0.25"/>
  <cols>
    <col min="1" max="1" width="2.453125" style="6" customWidth="1"/>
    <col min="2" max="2" width="56" style="6" bestFit="1" customWidth="1"/>
    <col min="3" max="23" width="10.54296875" style="6" customWidth="1"/>
    <col min="24" max="24" width="3.54296875" style="6" customWidth="1"/>
    <col min="25" max="30" width="10.54296875" style="6" customWidth="1"/>
    <col min="31" max="34" width="0" style="6" hidden="1" customWidth="1"/>
    <col min="35" max="16384" width="9.1796875" style="6" hidden="1"/>
  </cols>
  <sheetData>
    <row r="1" spans="1:30" ht="12.5" hidden="1" x14ac:dyDescent="0.25">
      <c r="AD1" s="7" t="s">
        <v>17</v>
      </c>
    </row>
    <row r="2" spans="1:30" ht="15.5" hidden="1" x14ac:dyDescent="0.35">
      <c r="B2" s="8" t="s">
        <v>115</v>
      </c>
    </row>
    <row r="3" spans="1:30" ht="12.5" hidden="1" x14ac:dyDescent="0.25">
      <c r="C3" s="9"/>
      <c r="D3" s="9"/>
      <c r="E3" s="9"/>
      <c r="F3" s="9"/>
      <c r="G3" s="9"/>
      <c r="H3" s="9"/>
      <c r="I3" s="9"/>
      <c r="J3" s="9"/>
      <c r="K3" s="9"/>
      <c r="L3" s="9"/>
      <c r="M3" s="9"/>
      <c r="N3" s="9"/>
      <c r="O3" s="9"/>
      <c r="P3" s="9"/>
      <c r="Q3" s="9"/>
      <c r="R3" s="9"/>
      <c r="S3" s="9"/>
      <c r="T3" s="9"/>
      <c r="U3" s="9"/>
      <c r="V3" s="9"/>
      <c r="W3" s="9"/>
      <c r="X3" s="9"/>
      <c r="Y3" s="9"/>
      <c r="Z3" s="9"/>
      <c r="AA3" s="9"/>
      <c r="AB3" s="9"/>
      <c r="AC3" s="9"/>
      <c r="AD3" s="9"/>
    </row>
    <row r="4" spans="1:30" ht="21" customHeight="1" x14ac:dyDescent="0.25">
      <c r="B4" s="9"/>
      <c r="C4" s="9"/>
      <c r="D4" s="9"/>
      <c r="E4" s="9"/>
      <c r="F4" s="9"/>
      <c r="G4" s="9"/>
      <c r="H4" s="9"/>
      <c r="I4" s="9"/>
      <c r="J4" s="9"/>
      <c r="K4" s="9"/>
      <c r="L4" s="9"/>
      <c r="M4" s="9"/>
      <c r="N4" s="9"/>
      <c r="O4" s="9"/>
      <c r="P4" s="9"/>
      <c r="Q4" s="9"/>
      <c r="R4" s="9"/>
      <c r="S4" s="9"/>
      <c r="T4" s="9"/>
      <c r="U4" s="9"/>
      <c r="V4" s="9"/>
      <c r="W4" s="9"/>
      <c r="X4" s="9"/>
      <c r="Y4" s="9"/>
      <c r="Z4" s="9"/>
      <c r="AA4" s="9"/>
      <c r="AB4" s="9"/>
      <c r="AC4" s="9"/>
      <c r="AD4" s="9"/>
    </row>
    <row r="5" spans="1:30" ht="14.5" customHeight="1" x14ac:dyDescent="0.3">
      <c r="A5" s="2"/>
      <c r="B5" s="20" t="s">
        <v>116</v>
      </c>
      <c r="C5" s="81" t="s">
        <v>9</v>
      </c>
      <c r="D5" s="81" t="s">
        <v>10</v>
      </c>
      <c r="E5" s="81" t="s">
        <v>11</v>
      </c>
      <c r="F5" s="81" t="s">
        <v>12</v>
      </c>
      <c r="G5" s="81" t="s">
        <v>13</v>
      </c>
      <c r="H5" s="81" t="s">
        <v>14</v>
      </c>
      <c r="I5" s="81" t="s">
        <v>15</v>
      </c>
      <c r="J5" s="81" t="s">
        <v>16</v>
      </c>
      <c r="K5" s="81" t="s">
        <v>105</v>
      </c>
      <c r="L5" s="81" t="s">
        <v>110</v>
      </c>
      <c r="M5" s="81" t="s">
        <v>111</v>
      </c>
      <c r="N5" s="81" t="s">
        <v>117</v>
      </c>
      <c r="O5" s="81" t="s">
        <v>134</v>
      </c>
      <c r="P5" s="81" t="s">
        <v>139</v>
      </c>
      <c r="Q5" s="81" t="s">
        <v>140</v>
      </c>
      <c r="R5" s="81" t="s">
        <v>141</v>
      </c>
      <c r="S5" s="81" t="s">
        <v>143</v>
      </c>
      <c r="T5" s="81" t="s">
        <v>145</v>
      </c>
      <c r="U5" s="81" t="s">
        <v>147</v>
      </c>
      <c r="V5" s="81" t="s">
        <v>149</v>
      </c>
      <c r="W5" s="81" t="s">
        <v>157</v>
      </c>
      <c r="X5" s="10"/>
      <c r="Y5" s="79">
        <v>2019</v>
      </c>
      <c r="Z5" s="79">
        <v>2020</v>
      </c>
      <c r="AA5" s="79">
        <v>2021</v>
      </c>
      <c r="AB5" s="79">
        <v>2022</v>
      </c>
      <c r="AC5" s="79">
        <v>2023</v>
      </c>
      <c r="AD5" s="79">
        <v>2024</v>
      </c>
    </row>
    <row r="6" spans="1:30" ht="13.5" thickBot="1" x14ac:dyDescent="0.35">
      <c r="A6" s="21"/>
      <c r="B6" s="22" t="s">
        <v>7</v>
      </c>
      <c r="C6" s="82"/>
      <c r="D6" s="82"/>
      <c r="E6" s="82"/>
      <c r="F6" s="82"/>
      <c r="G6" s="82"/>
      <c r="H6" s="82"/>
      <c r="I6" s="82"/>
      <c r="J6" s="82"/>
      <c r="K6" s="82"/>
      <c r="L6" s="82"/>
      <c r="M6" s="82"/>
      <c r="N6" s="82"/>
      <c r="O6" s="82"/>
      <c r="P6" s="82"/>
      <c r="Q6" s="82"/>
      <c r="R6" s="82"/>
      <c r="S6" s="82"/>
      <c r="T6" s="82"/>
      <c r="U6" s="82"/>
      <c r="V6" s="82"/>
      <c r="W6" s="82"/>
      <c r="X6" s="10"/>
      <c r="Y6" s="80"/>
      <c r="Z6" s="80"/>
      <c r="AA6" s="80"/>
      <c r="AB6" s="80"/>
      <c r="AC6" s="80"/>
      <c r="AD6" s="80"/>
    </row>
    <row r="7" spans="1:30" s="12" customFormat="1" ht="12.5" x14ac:dyDescent="0.25">
      <c r="A7" s="6"/>
      <c r="B7" s="27" t="s">
        <v>120</v>
      </c>
      <c r="C7" s="29">
        <v>1047867</v>
      </c>
      <c r="D7" s="29">
        <v>675816</v>
      </c>
      <c r="E7" s="29">
        <v>803692</v>
      </c>
      <c r="F7" s="29">
        <v>1010762</v>
      </c>
      <c r="G7" s="29">
        <v>1243672</v>
      </c>
      <c r="H7" s="29">
        <v>787625</v>
      </c>
      <c r="I7" s="29">
        <v>1034673</v>
      </c>
      <c r="J7" s="29">
        <v>1308222</v>
      </c>
      <c r="K7" s="29">
        <v>1464130</v>
      </c>
      <c r="L7" s="29">
        <v>977149</v>
      </c>
      <c r="M7" s="29">
        <v>1306465</v>
      </c>
      <c r="N7" s="29">
        <v>1459868</v>
      </c>
      <c r="O7" s="29">
        <v>1616033</v>
      </c>
      <c r="P7" s="29">
        <v>1139136</v>
      </c>
      <c r="Q7" s="29">
        <v>1427201</v>
      </c>
      <c r="R7" s="29">
        <v>1463626</v>
      </c>
      <c r="S7" s="29">
        <v>1780790</v>
      </c>
      <c r="T7" s="29">
        <v>1261057</v>
      </c>
      <c r="U7" s="29">
        <v>1688433</v>
      </c>
      <c r="V7" s="29">
        <v>1763112</v>
      </c>
      <c r="W7" s="29">
        <v>1872678</v>
      </c>
      <c r="X7" s="29"/>
      <c r="Y7" s="29">
        <v>3080101</v>
      </c>
      <c r="Z7" s="29">
        <v>3538137</v>
      </c>
      <c r="AA7" s="29">
        <v>4374192</v>
      </c>
      <c r="AB7" s="29">
        <v>5207612</v>
      </c>
      <c r="AC7" s="29">
        <v>5645996</v>
      </c>
      <c r="AD7" s="29">
        <v>6493392</v>
      </c>
    </row>
    <row r="8" spans="1:30" s="12" customFormat="1" ht="12.5" x14ac:dyDescent="0.25">
      <c r="A8" s="6"/>
      <c r="B8" s="27" t="s">
        <v>118</v>
      </c>
      <c r="C8" s="29">
        <v>0</v>
      </c>
      <c r="D8" s="29">
        <v>0</v>
      </c>
      <c r="E8" s="29">
        <v>0</v>
      </c>
      <c r="F8" s="29">
        <v>74170</v>
      </c>
      <c r="G8" s="29">
        <v>20226</v>
      </c>
      <c r="H8" s="29">
        <v>24226</v>
      </c>
      <c r="I8" s="29">
        <v>22639</v>
      </c>
      <c r="J8" s="29">
        <v>36578</v>
      </c>
      <c r="K8" s="29">
        <v>37788</v>
      </c>
      <c r="L8" s="29">
        <v>53470</v>
      </c>
      <c r="M8" s="29">
        <v>66278</v>
      </c>
      <c r="N8" s="29">
        <v>53756</v>
      </c>
      <c r="O8" s="29">
        <v>83783</v>
      </c>
      <c r="P8" s="29">
        <v>110509</v>
      </c>
      <c r="Q8" s="29">
        <v>90761</v>
      </c>
      <c r="R8" s="29">
        <v>98847</v>
      </c>
      <c r="S8" s="29">
        <v>107053</v>
      </c>
      <c r="T8" s="29">
        <v>104872</v>
      </c>
      <c r="U8" s="29">
        <v>131042</v>
      </c>
      <c r="V8" s="29">
        <v>131271</v>
      </c>
      <c r="W8" s="29">
        <v>113131</v>
      </c>
      <c r="X8" s="29"/>
      <c r="Y8" s="29">
        <v>0</v>
      </c>
      <c r="Z8" s="29">
        <v>74170</v>
      </c>
      <c r="AA8" s="29">
        <v>103669</v>
      </c>
      <c r="AB8" s="29">
        <v>211292</v>
      </c>
      <c r="AC8" s="29">
        <v>383900</v>
      </c>
      <c r="AD8" s="29">
        <v>474238</v>
      </c>
    </row>
    <row r="9" spans="1:30" s="12" customFormat="1" ht="13" x14ac:dyDescent="0.3">
      <c r="A9" s="14"/>
      <c r="B9" s="27" t="s">
        <v>122</v>
      </c>
      <c r="C9" s="29">
        <v>237160</v>
      </c>
      <c r="D9" s="29">
        <v>212904</v>
      </c>
      <c r="E9" s="29">
        <v>222527</v>
      </c>
      <c r="F9" s="29">
        <v>250337</v>
      </c>
      <c r="G9" s="29">
        <v>276330</v>
      </c>
      <c r="H9" s="29">
        <v>209662</v>
      </c>
      <c r="I9" s="29">
        <v>228628</v>
      </c>
      <c r="J9" s="29">
        <v>317739</v>
      </c>
      <c r="K9" s="29">
        <v>328109</v>
      </c>
      <c r="L9" s="29">
        <v>305356</v>
      </c>
      <c r="M9" s="29">
        <v>323201</v>
      </c>
      <c r="N9" s="29">
        <v>298666</v>
      </c>
      <c r="O9" s="29">
        <v>399450</v>
      </c>
      <c r="P9" s="29">
        <v>305585</v>
      </c>
      <c r="Q9" s="29">
        <v>371395</v>
      </c>
      <c r="R9" s="29">
        <v>645267</v>
      </c>
      <c r="S9" s="29">
        <v>599515</v>
      </c>
      <c r="T9" s="29">
        <v>614201</v>
      </c>
      <c r="U9" s="29">
        <v>632690</v>
      </c>
      <c r="V9" s="29">
        <v>694730</v>
      </c>
      <c r="W9" s="29">
        <v>728892</v>
      </c>
      <c r="X9" s="29"/>
      <c r="Y9" s="29">
        <v>794051</v>
      </c>
      <c r="Z9" s="29">
        <v>922928</v>
      </c>
      <c r="AA9" s="29">
        <v>1032359</v>
      </c>
      <c r="AB9" s="29">
        <v>1255332</v>
      </c>
      <c r="AC9" s="29">
        <v>1721697</v>
      </c>
      <c r="AD9" s="29">
        <v>2541136</v>
      </c>
    </row>
    <row r="10" spans="1:30" s="12" customFormat="1" ht="12.5" x14ac:dyDescent="0.25">
      <c r="A10" s="6"/>
      <c r="B10" s="27" t="s">
        <v>121</v>
      </c>
      <c r="C10" s="29">
        <v>178666</v>
      </c>
      <c r="D10" s="29">
        <v>241846</v>
      </c>
      <c r="E10" s="29">
        <v>248005</v>
      </c>
      <c r="F10" s="29">
        <v>244504</v>
      </c>
      <c r="G10" s="29">
        <v>299157</v>
      </c>
      <c r="H10" s="29">
        <v>439138</v>
      </c>
      <c r="I10" s="29">
        <v>317727</v>
      </c>
      <c r="J10" s="29">
        <v>260038</v>
      </c>
      <c r="K10" s="29">
        <v>289745</v>
      </c>
      <c r="L10" s="29">
        <v>290351</v>
      </c>
      <c r="M10" s="29">
        <v>276217</v>
      </c>
      <c r="N10" s="29">
        <v>268821</v>
      </c>
      <c r="O10" s="29">
        <v>256084</v>
      </c>
      <c r="P10" s="29">
        <v>263612</v>
      </c>
      <c r="Q10" s="29">
        <v>270402</v>
      </c>
      <c r="R10" s="29">
        <v>269713</v>
      </c>
      <c r="S10" s="29">
        <v>270756</v>
      </c>
      <c r="T10" s="29">
        <v>269477</v>
      </c>
      <c r="U10" s="29">
        <v>260740</v>
      </c>
      <c r="V10" s="29">
        <v>253747</v>
      </c>
      <c r="W10" s="29">
        <v>261756</v>
      </c>
      <c r="X10" s="29"/>
      <c r="Y10" s="29">
        <v>702725</v>
      </c>
      <c r="Z10" s="29">
        <v>913021</v>
      </c>
      <c r="AA10" s="29">
        <v>1316060</v>
      </c>
      <c r="AB10" s="29">
        <v>1125134</v>
      </c>
      <c r="AC10" s="29">
        <v>1059811</v>
      </c>
      <c r="AD10" s="29">
        <v>1054720</v>
      </c>
    </row>
    <row r="11" spans="1:30" s="12" customFormat="1" ht="12.5" x14ac:dyDescent="0.25">
      <c r="A11" s="6"/>
      <c r="B11" s="27" t="s">
        <v>123</v>
      </c>
      <c r="C11" s="29">
        <v>96789</v>
      </c>
      <c r="D11" s="29">
        <v>141586</v>
      </c>
      <c r="E11" s="29">
        <v>148774</v>
      </c>
      <c r="F11" s="29">
        <v>147540</v>
      </c>
      <c r="G11" s="29">
        <v>204629</v>
      </c>
      <c r="H11" s="29">
        <v>297544</v>
      </c>
      <c r="I11" s="29">
        <v>187962</v>
      </c>
      <c r="J11" s="29">
        <v>133904</v>
      </c>
      <c r="K11" s="29">
        <v>153279</v>
      </c>
      <c r="L11" s="29">
        <v>143882</v>
      </c>
      <c r="M11" s="29">
        <v>140804</v>
      </c>
      <c r="N11" s="29">
        <v>134605</v>
      </c>
      <c r="O11" s="29">
        <v>108140</v>
      </c>
      <c r="P11" s="29">
        <v>101566</v>
      </c>
      <c r="Q11" s="29">
        <v>104565</v>
      </c>
      <c r="R11" s="29">
        <v>93292</v>
      </c>
      <c r="S11" s="29">
        <v>108044</v>
      </c>
      <c r="T11" s="29">
        <v>110691</v>
      </c>
      <c r="U11" s="29">
        <v>97164</v>
      </c>
      <c r="V11" s="29">
        <v>94917</v>
      </c>
      <c r="W11" s="29">
        <v>98851</v>
      </c>
      <c r="X11" s="29"/>
      <c r="Y11" s="29">
        <v>388455</v>
      </c>
      <c r="Z11" s="29">
        <v>534689</v>
      </c>
      <c r="AA11" s="29">
        <v>824039</v>
      </c>
      <c r="AB11" s="29">
        <v>572570</v>
      </c>
      <c r="AC11" s="29">
        <v>407563</v>
      </c>
      <c r="AD11" s="29">
        <v>410816</v>
      </c>
    </row>
    <row r="12" spans="1:30" s="12" customFormat="1" ht="12.5" x14ac:dyDescent="0.25">
      <c r="A12" s="6"/>
      <c r="B12" s="27" t="s">
        <v>124</v>
      </c>
      <c r="C12" s="29">
        <v>35934</v>
      </c>
      <c r="D12" s="29">
        <v>61239</v>
      </c>
      <c r="E12" s="29">
        <v>59823</v>
      </c>
      <c r="F12" s="29">
        <v>53319</v>
      </c>
      <c r="G12" s="29">
        <v>57646</v>
      </c>
      <c r="H12" s="29">
        <v>106732</v>
      </c>
      <c r="I12" s="29">
        <v>88720</v>
      </c>
      <c r="J12" s="29">
        <v>88626</v>
      </c>
      <c r="K12" s="29">
        <v>89947</v>
      </c>
      <c r="L12" s="29">
        <v>105736</v>
      </c>
      <c r="M12" s="29">
        <v>94073</v>
      </c>
      <c r="N12" s="29">
        <v>78224</v>
      </c>
      <c r="O12" s="29">
        <v>89247</v>
      </c>
      <c r="P12" s="29">
        <v>101651</v>
      </c>
      <c r="Q12" s="29">
        <v>97749</v>
      </c>
      <c r="R12" s="29">
        <v>101583</v>
      </c>
      <c r="S12" s="29">
        <v>89923</v>
      </c>
      <c r="T12" s="29">
        <v>117019</v>
      </c>
      <c r="U12" s="29">
        <v>105245</v>
      </c>
      <c r="V12" s="29">
        <v>84180</v>
      </c>
      <c r="W12" s="29">
        <v>92172</v>
      </c>
      <c r="X12" s="29"/>
      <c r="Y12" s="29">
        <v>152560</v>
      </c>
      <c r="Z12" s="29">
        <v>210315</v>
      </c>
      <c r="AA12" s="29">
        <v>341724</v>
      </c>
      <c r="AB12" s="29">
        <v>367980</v>
      </c>
      <c r="AC12" s="29">
        <v>390230</v>
      </c>
      <c r="AD12" s="29">
        <v>396367</v>
      </c>
    </row>
    <row r="13" spans="1:30" s="12" customFormat="1" ht="12.5" x14ac:dyDescent="0.25">
      <c r="A13" s="6"/>
      <c r="B13" s="27" t="s">
        <v>125</v>
      </c>
      <c r="C13" s="29">
        <v>45943</v>
      </c>
      <c r="D13" s="29">
        <v>39021</v>
      </c>
      <c r="E13" s="29">
        <v>39408</v>
      </c>
      <c r="F13" s="29">
        <v>43645</v>
      </c>
      <c r="G13" s="29">
        <v>36882</v>
      </c>
      <c r="H13" s="29">
        <v>34862</v>
      </c>
      <c r="I13" s="29">
        <v>41045</v>
      </c>
      <c r="J13" s="29">
        <v>37508</v>
      </c>
      <c r="K13" s="29">
        <v>46519</v>
      </c>
      <c r="L13" s="29">
        <v>40733</v>
      </c>
      <c r="M13" s="29">
        <v>41340</v>
      </c>
      <c r="N13" s="29">
        <v>55992</v>
      </c>
      <c r="O13" s="29">
        <v>58697</v>
      </c>
      <c r="P13" s="29">
        <v>60395</v>
      </c>
      <c r="Q13" s="29">
        <v>68088</v>
      </c>
      <c r="R13" s="29">
        <v>74838</v>
      </c>
      <c r="S13" s="29">
        <v>72789</v>
      </c>
      <c r="T13" s="29">
        <v>41767</v>
      </c>
      <c r="U13" s="29">
        <v>58331</v>
      </c>
      <c r="V13" s="29">
        <v>74650</v>
      </c>
      <c r="W13" s="29">
        <v>70733</v>
      </c>
      <c r="X13" s="29"/>
      <c r="Y13" s="29">
        <v>161710</v>
      </c>
      <c r="Z13" s="29">
        <v>168017</v>
      </c>
      <c r="AA13" s="29">
        <v>150297</v>
      </c>
      <c r="AB13" s="29">
        <v>184584</v>
      </c>
      <c r="AC13" s="29">
        <v>262018</v>
      </c>
      <c r="AD13" s="29">
        <v>247537</v>
      </c>
    </row>
    <row r="14" spans="1:30" s="12" customFormat="1" ht="12.5" x14ac:dyDescent="0.25">
      <c r="A14" s="6"/>
      <c r="B14" s="27" t="s">
        <v>129</v>
      </c>
      <c r="C14" s="29">
        <v>61679</v>
      </c>
      <c r="D14" s="29">
        <v>73092</v>
      </c>
      <c r="E14" s="29">
        <v>78608</v>
      </c>
      <c r="F14" s="29">
        <v>57349</v>
      </c>
      <c r="G14" s="29">
        <v>84274</v>
      </c>
      <c r="H14" s="29">
        <v>36853</v>
      </c>
      <c r="I14" s="29">
        <v>61893</v>
      </c>
      <c r="J14" s="29">
        <v>53108</v>
      </c>
      <c r="K14" s="29">
        <v>55757</v>
      </c>
      <c r="L14" s="29">
        <v>48608</v>
      </c>
      <c r="M14" s="29">
        <v>42293</v>
      </c>
      <c r="N14" s="29">
        <v>55206</v>
      </c>
      <c r="O14" s="29">
        <v>75092</v>
      </c>
      <c r="P14" s="29">
        <v>87638</v>
      </c>
      <c r="Q14" s="29">
        <v>80186</v>
      </c>
      <c r="R14" s="29">
        <v>60137</v>
      </c>
      <c r="S14" s="29">
        <v>68828</v>
      </c>
      <c r="T14" s="29">
        <v>100050</v>
      </c>
      <c r="U14" s="29">
        <v>99614</v>
      </c>
      <c r="V14" s="29">
        <v>128908</v>
      </c>
      <c r="W14" s="29">
        <v>80480</v>
      </c>
      <c r="X14" s="29"/>
      <c r="Y14" s="29">
        <v>244778</v>
      </c>
      <c r="Z14" s="29">
        <v>270728</v>
      </c>
      <c r="AA14" s="29">
        <v>236128</v>
      </c>
      <c r="AB14" s="29">
        <v>201864</v>
      </c>
      <c r="AC14" s="29">
        <v>303053</v>
      </c>
      <c r="AD14" s="29">
        <v>397400</v>
      </c>
    </row>
    <row r="15" spans="1:30" s="12" customFormat="1" ht="12.5" x14ac:dyDescent="0.25">
      <c r="A15" s="6"/>
      <c r="B15" s="27" t="s">
        <v>126</v>
      </c>
      <c r="C15" s="29">
        <v>44619</v>
      </c>
      <c r="D15" s="29">
        <v>59950</v>
      </c>
      <c r="E15" s="29">
        <v>63526</v>
      </c>
      <c r="F15" s="29">
        <v>43455</v>
      </c>
      <c r="G15" s="29">
        <v>65367</v>
      </c>
      <c r="H15" s="29">
        <v>26863</v>
      </c>
      <c r="I15" s="29">
        <v>47206</v>
      </c>
      <c r="J15" s="29">
        <v>38321</v>
      </c>
      <c r="K15" s="29">
        <v>38546</v>
      </c>
      <c r="L15" s="29">
        <v>30915</v>
      </c>
      <c r="M15" s="29">
        <v>42231</v>
      </c>
      <c r="N15" s="29">
        <v>52545</v>
      </c>
      <c r="O15" s="29">
        <v>51023</v>
      </c>
      <c r="P15" s="29">
        <v>61198</v>
      </c>
      <c r="Q15" s="29">
        <v>54442</v>
      </c>
      <c r="R15" s="29">
        <v>29849</v>
      </c>
      <c r="S15" s="29">
        <v>43776</v>
      </c>
      <c r="T15" s="29">
        <v>67970</v>
      </c>
      <c r="U15" s="29">
        <v>65538</v>
      </c>
      <c r="V15" s="29">
        <v>92368</v>
      </c>
      <c r="W15" s="29">
        <v>49990</v>
      </c>
      <c r="X15" s="29"/>
      <c r="Y15" s="29">
        <v>192779</v>
      </c>
      <c r="Z15" s="29">
        <v>211550</v>
      </c>
      <c r="AA15" s="29">
        <v>177757</v>
      </c>
      <c r="AB15" s="29">
        <v>164237</v>
      </c>
      <c r="AC15" s="29">
        <v>196512</v>
      </c>
      <c r="AD15" s="29">
        <v>269652</v>
      </c>
    </row>
    <row r="16" spans="1:30" s="12" customFormat="1" ht="12.5" x14ac:dyDescent="0.25">
      <c r="A16" s="6"/>
      <c r="B16" s="27" t="s">
        <v>127</v>
      </c>
      <c r="C16" s="29">
        <v>17060</v>
      </c>
      <c r="D16" s="29">
        <v>13142</v>
      </c>
      <c r="E16" s="29">
        <v>15082</v>
      </c>
      <c r="F16" s="29">
        <v>13894</v>
      </c>
      <c r="G16" s="29">
        <v>18907</v>
      </c>
      <c r="H16" s="29">
        <v>9990</v>
      </c>
      <c r="I16" s="29">
        <v>14687</v>
      </c>
      <c r="J16" s="29">
        <v>14787</v>
      </c>
      <c r="K16" s="29">
        <v>17211</v>
      </c>
      <c r="L16" s="29">
        <v>17693</v>
      </c>
      <c r="M16" s="29">
        <v>62</v>
      </c>
      <c r="N16" s="29">
        <v>2661</v>
      </c>
      <c r="O16" s="29">
        <v>24069</v>
      </c>
      <c r="P16" s="29">
        <v>26440</v>
      </c>
      <c r="Q16" s="29">
        <v>25744</v>
      </c>
      <c r="R16" s="29">
        <v>30288</v>
      </c>
      <c r="S16" s="29">
        <v>25052</v>
      </c>
      <c r="T16" s="29">
        <v>32080</v>
      </c>
      <c r="U16" s="29">
        <v>34076</v>
      </c>
      <c r="V16" s="29">
        <v>36540</v>
      </c>
      <c r="W16" s="29">
        <v>30490</v>
      </c>
      <c r="X16" s="29"/>
      <c r="Y16" s="29">
        <v>51999</v>
      </c>
      <c r="Z16" s="29">
        <v>59178</v>
      </c>
      <c r="AA16" s="29">
        <v>58371</v>
      </c>
      <c r="AB16" s="29">
        <v>37627</v>
      </c>
      <c r="AC16" s="29">
        <v>106541</v>
      </c>
      <c r="AD16" s="29">
        <v>127748</v>
      </c>
    </row>
    <row r="17" spans="1:30" s="15" customFormat="1" ht="13" x14ac:dyDescent="0.3">
      <c r="A17" s="14"/>
      <c r="B17" s="27" t="s">
        <v>128</v>
      </c>
      <c r="C17" s="29">
        <v>1399</v>
      </c>
      <c r="D17" s="29">
        <v>1524</v>
      </c>
      <c r="E17" s="29">
        <v>164</v>
      </c>
      <c r="F17" s="29">
        <v>1120</v>
      </c>
      <c r="G17" s="29">
        <v>306</v>
      </c>
      <c r="H17" s="29">
        <v>1806</v>
      </c>
      <c r="I17" s="29">
        <v>1966</v>
      </c>
      <c r="J17" s="29">
        <v>1341</v>
      </c>
      <c r="K17" s="29">
        <v>796</v>
      </c>
      <c r="L17" s="29">
        <v>248</v>
      </c>
      <c r="M17" s="29">
        <v>2111</v>
      </c>
      <c r="N17" s="29">
        <v>1891</v>
      </c>
      <c r="O17" s="29">
        <v>502</v>
      </c>
      <c r="P17" s="29">
        <v>1671</v>
      </c>
      <c r="Q17" s="29">
        <v>1907</v>
      </c>
      <c r="R17" s="29">
        <v>2139</v>
      </c>
      <c r="S17" s="29">
        <v>3691</v>
      </c>
      <c r="T17" s="29">
        <v>3525</v>
      </c>
      <c r="U17" s="29">
        <v>1836</v>
      </c>
      <c r="V17" s="29">
        <v>3380</v>
      </c>
      <c r="W17" s="29">
        <v>2491</v>
      </c>
      <c r="X17" s="29"/>
      <c r="Y17" s="29">
        <v>6489</v>
      </c>
      <c r="Z17" s="29">
        <v>4207</v>
      </c>
      <c r="AA17" s="29">
        <v>5419</v>
      </c>
      <c r="AB17" s="29">
        <v>5046</v>
      </c>
      <c r="AC17" s="29">
        <v>6219</v>
      </c>
      <c r="AD17" s="29">
        <v>12432</v>
      </c>
    </row>
    <row r="18" spans="1:30" s="12" customFormat="1" ht="12.5" x14ac:dyDescent="0.25">
      <c r="A18" s="6"/>
      <c r="B18" s="26" t="s">
        <v>130</v>
      </c>
      <c r="C18" s="28">
        <v>1526771</v>
      </c>
      <c r="D18" s="28">
        <v>1205182</v>
      </c>
      <c r="E18" s="28">
        <v>1352996</v>
      </c>
      <c r="F18" s="28">
        <v>1638242</v>
      </c>
      <c r="G18" s="28">
        <v>1923965</v>
      </c>
      <c r="H18" s="28">
        <v>1499310</v>
      </c>
      <c r="I18" s="28">
        <v>1667526</v>
      </c>
      <c r="J18" s="28">
        <v>1977026</v>
      </c>
      <c r="K18" s="28">
        <v>2176325</v>
      </c>
      <c r="L18" s="28">
        <v>1675182</v>
      </c>
      <c r="M18" s="28">
        <v>2016565</v>
      </c>
      <c r="N18" s="28">
        <v>2138208</v>
      </c>
      <c r="O18" s="28">
        <v>2430944</v>
      </c>
      <c r="P18" s="28">
        <v>1908151</v>
      </c>
      <c r="Q18" s="28">
        <v>2241852</v>
      </c>
      <c r="R18" s="28">
        <v>2539729</v>
      </c>
      <c r="S18" s="28">
        <v>2830633</v>
      </c>
      <c r="T18" s="28">
        <v>2353182</v>
      </c>
      <c r="U18" s="28">
        <v>2814355</v>
      </c>
      <c r="V18" s="28">
        <v>2975148</v>
      </c>
      <c r="W18" s="28">
        <v>3059428</v>
      </c>
      <c r="X18" s="28"/>
      <c r="Y18" s="28">
        <v>4828144</v>
      </c>
      <c r="Z18" s="28">
        <v>5723191</v>
      </c>
      <c r="AA18" s="28">
        <v>7067827</v>
      </c>
      <c r="AB18" s="28">
        <v>8006280</v>
      </c>
      <c r="AC18" s="28">
        <v>9120676</v>
      </c>
      <c r="AD18" s="28">
        <v>10973318</v>
      </c>
    </row>
    <row r="19" spans="1:30" s="12" customFormat="1" ht="12.5" x14ac:dyDescent="0.25">
      <c r="A19" s="6"/>
      <c r="B19" s="26"/>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row>
    <row r="20" spans="1:30" ht="14" x14ac:dyDescent="0.3">
      <c r="A20" s="2"/>
      <c r="B20" s="20" t="s">
        <v>119</v>
      </c>
      <c r="C20" s="81" t="s">
        <v>9</v>
      </c>
      <c r="D20" s="81" t="s">
        <v>10</v>
      </c>
      <c r="E20" s="81" t="s">
        <v>11</v>
      </c>
      <c r="F20" s="81" t="s">
        <v>12</v>
      </c>
      <c r="G20" s="81" t="s">
        <v>13</v>
      </c>
      <c r="H20" s="81" t="s">
        <v>14</v>
      </c>
      <c r="I20" s="81" t="s">
        <v>15</v>
      </c>
      <c r="J20" s="81" t="s">
        <v>16</v>
      </c>
      <c r="K20" s="81" t="s">
        <v>105</v>
      </c>
      <c r="L20" s="81" t="s">
        <v>110</v>
      </c>
      <c r="M20" s="81" t="s">
        <v>111</v>
      </c>
      <c r="N20" s="81" t="s">
        <v>117</v>
      </c>
      <c r="O20" s="81" t="s">
        <v>134</v>
      </c>
      <c r="P20" s="81" t="s">
        <v>139</v>
      </c>
      <c r="Q20" s="81" t="s">
        <v>140</v>
      </c>
      <c r="R20" s="81" t="s">
        <v>141</v>
      </c>
      <c r="S20" s="81" t="s">
        <v>143</v>
      </c>
      <c r="T20" s="81" t="s">
        <v>145</v>
      </c>
      <c r="U20" s="81" t="s">
        <v>147</v>
      </c>
      <c r="V20" s="81" t="s">
        <v>149</v>
      </c>
      <c r="W20" s="81" t="s">
        <v>157</v>
      </c>
      <c r="X20" s="10"/>
      <c r="Y20" s="79">
        <v>2019</v>
      </c>
      <c r="Z20" s="79">
        <v>2020</v>
      </c>
      <c r="AA20" s="79">
        <v>2021</v>
      </c>
      <c r="AB20" s="79">
        <v>2022</v>
      </c>
      <c r="AC20" s="79">
        <v>2023</v>
      </c>
      <c r="AD20" s="79">
        <v>2024</v>
      </c>
    </row>
    <row r="21" spans="1:30" ht="13.5" thickBot="1" x14ac:dyDescent="0.35">
      <c r="A21" s="21"/>
      <c r="B21" s="22" t="s">
        <v>7</v>
      </c>
      <c r="C21" s="82"/>
      <c r="D21" s="82"/>
      <c r="E21" s="82"/>
      <c r="F21" s="82"/>
      <c r="G21" s="82"/>
      <c r="H21" s="82"/>
      <c r="I21" s="82"/>
      <c r="J21" s="82"/>
      <c r="K21" s="82"/>
      <c r="L21" s="82"/>
      <c r="M21" s="82"/>
      <c r="N21" s="82"/>
      <c r="O21" s="82"/>
      <c r="P21" s="82"/>
      <c r="Q21" s="82"/>
      <c r="R21" s="82"/>
      <c r="S21" s="82"/>
      <c r="T21" s="82"/>
      <c r="U21" s="82"/>
      <c r="V21" s="82"/>
      <c r="W21" s="82"/>
      <c r="X21" s="10"/>
      <c r="Y21" s="80"/>
      <c r="Z21" s="80"/>
      <c r="AA21" s="80"/>
      <c r="AB21" s="80"/>
      <c r="AC21" s="80"/>
      <c r="AD21" s="80"/>
    </row>
    <row r="22" spans="1:30" s="36" customFormat="1" ht="12.5" x14ac:dyDescent="0.25">
      <c r="A22" s="6"/>
      <c r="B22" s="35" t="s">
        <v>131</v>
      </c>
      <c r="G22" s="36">
        <v>1675684</v>
      </c>
      <c r="H22" s="36">
        <v>1224998</v>
      </c>
      <c r="I22" s="36">
        <v>1376976</v>
      </c>
      <c r="J22" s="36">
        <v>1658180</v>
      </c>
      <c r="K22" s="36">
        <v>1869084</v>
      </c>
      <c r="L22" s="36">
        <v>1348797</v>
      </c>
      <c r="M22" s="36">
        <v>1667434</v>
      </c>
      <c r="N22" s="36">
        <v>1820791</v>
      </c>
      <c r="O22" s="36">
        <v>2031613</v>
      </c>
      <c r="P22" s="36">
        <v>1478537</v>
      </c>
      <c r="Q22" s="36">
        <v>1805522</v>
      </c>
      <c r="R22" s="36">
        <v>1993352</v>
      </c>
      <c r="S22" s="36">
        <v>2220979</v>
      </c>
      <c r="T22" s="36">
        <v>1634773</v>
      </c>
      <c r="U22" s="36">
        <v>2054081</v>
      </c>
      <c r="V22" s="36">
        <v>2194914.3303000005</v>
      </c>
      <c r="W22" s="36">
        <v>2368365.5327400002</v>
      </c>
      <c r="Y22" s="36">
        <v>4292806</v>
      </c>
      <c r="Z22" s="36">
        <v>4948677</v>
      </c>
      <c r="AA22" s="36">
        <v>5935838</v>
      </c>
      <c r="AB22" s="36">
        <v>6706106</v>
      </c>
      <c r="AC22" s="36">
        <v>7309024</v>
      </c>
      <c r="AD22" s="36">
        <v>8104747.3303000005</v>
      </c>
    </row>
    <row r="23" spans="1:30" s="36" customFormat="1" ht="12.5" x14ac:dyDescent="0.25">
      <c r="A23" s="6"/>
      <c r="B23" s="35" t="s">
        <v>132</v>
      </c>
      <c r="G23" s="36">
        <v>248281</v>
      </c>
      <c r="H23" s="36">
        <v>274312</v>
      </c>
      <c r="I23" s="36">
        <v>290550</v>
      </c>
      <c r="J23" s="36">
        <v>318846</v>
      </c>
      <c r="K23" s="36">
        <v>307241</v>
      </c>
      <c r="L23" s="36">
        <v>326385</v>
      </c>
      <c r="M23" s="36">
        <v>349131</v>
      </c>
      <c r="N23" s="36">
        <v>317417</v>
      </c>
      <c r="O23" s="36">
        <v>399331</v>
      </c>
      <c r="P23" s="36">
        <v>429614</v>
      </c>
      <c r="Q23" s="36">
        <v>436330</v>
      </c>
      <c r="R23" s="36">
        <v>546377</v>
      </c>
      <c r="S23" s="36">
        <v>609654</v>
      </c>
      <c r="T23" s="36">
        <v>718409</v>
      </c>
      <c r="U23" s="36">
        <v>760274</v>
      </c>
      <c r="V23" s="36">
        <v>780233.90787</v>
      </c>
      <c r="W23" s="36">
        <v>691062.0266199999</v>
      </c>
      <c r="Y23" s="36">
        <v>535338</v>
      </c>
      <c r="Z23" s="36">
        <v>774514</v>
      </c>
      <c r="AA23" s="36">
        <v>1131989</v>
      </c>
      <c r="AB23" s="36">
        <v>1300174</v>
      </c>
      <c r="AC23" s="36">
        <v>1811652</v>
      </c>
      <c r="AD23" s="36">
        <v>2868570.9078699998</v>
      </c>
    </row>
    <row r="24" spans="1:30" ht="12.5" x14ac:dyDescent="0.25">
      <c r="Y24" s="18"/>
      <c r="Z24" s="18"/>
      <c r="AA24" s="18"/>
      <c r="AB24" s="18"/>
      <c r="AC24" s="18"/>
      <c r="AD24" s="18"/>
    </row>
    <row r="25" spans="1:30" ht="12.5" x14ac:dyDescent="0.25">
      <c r="Y25" s="18"/>
      <c r="Z25" s="18"/>
      <c r="AA25" s="18"/>
      <c r="AB25" s="18"/>
      <c r="AC25" s="18"/>
      <c r="AD25" s="18"/>
    </row>
    <row r="26" spans="1:30" ht="12.5" x14ac:dyDescent="0.25">
      <c r="Y26" s="18"/>
      <c r="Z26" s="18"/>
      <c r="AA26" s="18"/>
      <c r="AB26" s="18"/>
      <c r="AC26" s="18"/>
      <c r="AD26" s="18"/>
    </row>
    <row r="27" spans="1:30" ht="12.5" x14ac:dyDescent="0.25">
      <c r="Y27" s="18"/>
      <c r="Z27" s="18"/>
      <c r="AA27" s="18"/>
      <c r="AB27" s="18"/>
      <c r="AC27" s="18"/>
      <c r="AD27" s="18"/>
    </row>
    <row r="28" spans="1:30" ht="12.5" x14ac:dyDescent="0.25">
      <c r="Y28" s="18"/>
      <c r="Z28" s="18"/>
      <c r="AA28" s="18"/>
      <c r="AB28" s="18"/>
      <c r="AC28" s="18"/>
      <c r="AD28" s="18"/>
    </row>
    <row r="29" spans="1:30" ht="12.5" x14ac:dyDescent="0.25">
      <c r="Y29" s="18"/>
      <c r="Z29" s="18"/>
      <c r="AA29" s="18"/>
      <c r="AB29" s="18"/>
      <c r="AC29" s="18"/>
      <c r="AD29" s="18"/>
    </row>
    <row r="30" spans="1:30" ht="12.5" x14ac:dyDescent="0.25">
      <c r="Y30" s="18"/>
      <c r="Z30" s="18"/>
      <c r="AA30" s="18"/>
      <c r="AB30" s="18"/>
      <c r="AC30" s="18"/>
      <c r="AD30" s="18"/>
    </row>
    <row r="31" spans="1:30" ht="12.5" x14ac:dyDescent="0.25">
      <c r="Y31" s="18"/>
      <c r="Z31" s="18"/>
      <c r="AA31" s="18"/>
      <c r="AB31" s="18"/>
      <c r="AC31" s="18"/>
      <c r="AD31" s="18"/>
    </row>
    <row r="32" spans="1:30" ht="12.5" x14ac:dyDescent="0.25">
      <c r="Y32" s="18"/>
      <c r="Z32" s="18"/>
      <c r="AA32" s="18"/>
      <c r="AB32" s="18"/>
      <c r="AC32" s="18"/>
      <c r="AD32" s="18"/>
    </row>
    <row r="33" spans="2:30" ht="12.5" x14ac:dyDescent="0.25">
      <c r="Y33" s="18"/>
      <c r="Z33" s="18"/>
      <c r="AA33" s="18"/>
      <c r="AB33" s="18"/>
      <c r="AC33" s="18"/>
      <c r="AD33" s="18"/>
    </row>
    <row r="34" spans="2:30" ht="12.5" x14ac:dyDescent="0.25">
      <c r="Y34" s="18"/>
      <c r="Z34" s="18"/>
      <c r="AA34" s="18"/>
      <c r="AB34" s="18"/>
      <c r="AC34" s="18"/>
      <c r="AD34" s="18"/>
    </row>
    <row r="35" spans="2:30" ht="12.5" x14ac:dyDescent="0.25">
      <c r="Y35" s="18"/>
      <c r="Z35" s="18"/>
      <c r="AA35" s="18"/>
      <c r="AB35" s="18"/>
      <c r="AC35" s="18"/>
      <c r="AD35" s="18"/>
    </row>
    <row r="36" spans="2:30" ht="12.5" x14ac:dyDescent="0.25">
      <c r="Y36" s="18"/>
      <c r="Z36" s="18"/>
      <c r="AA36" s="18"/>
      <c r="AB36" s="18"/>
      <c r="AC36" s="18"/>
      <c r="AD36" s="18"/>
    </row>
    <row r="37" spans="2:30" ht="12.5" x14ac:dyDescent="0.25">
      <c r="Y37" s="18"/>
      <c r="Z37" s="18"/>
      <c r="AA37" s="18"/>
      <c r="AB37" s="18"/>
      <c r="AC37" s="18"/>
      <c r="AD37" s="18"/>
    </row>
    <row r="38" spans="2:30" ht="12.5" x14ac:dyDescent="0.25">
      <c r="Y38" s="18"/>
      <c r="Z38" s="18"/>
      <c r="AA38" s="18"/>
      <c r="AB38" s="18"/>
      <c r="AC38" s="18"/>
      <c r="AD38" s="18"/>
    </row>
    <row r="39" spans="2:30" ht="13" x14ac:dyDescent="0.3">
      <c r="B39" s="14"/>
      <c r="C39" s="14"/>
      <c r="D39" s="14"/>
      <c r="E39" s="14"/>
      <c r="F39" s="14"/>
      <c r="G39" s="14"/>
      <c r="H39" s="14"/>
      <c r="I39" s="14"/>
      <c r="J39" s="14"/>
      <c r="K39" s="14"/>
      <c r="L39" s="14"/>
      <c r="M39" s="14"/>
      <c r="N39" s="14"/>
      <c r="O39" s="14"/>
      <c r="P39" s="14"/>
      <c r="Q39" s="14"/>
      <c r="R39" s="14"/>
      <c r="S39" s="14"/>
      <c r="T39" s="14"/>
      <c r="U39" s="14"/>
      <c r="V39" s="14"/>
      <c r="W39" s="14"/>
      <c r="X39" s="14"/>
      <c r="Y39" s="18"/>
      <c r="Z39" s="18"/>
      <c r="AA39" s="18"/>
      <c r="AB39" s="18"/>
      <c r="AC39" s="18"/>
      <c r="AD39" s="18"/>
    </row>
    <row r="40" spans="2:30" ht="12.5" x14ac:dyDescent="0.25">
      <c r="Y40" s="18"/>
      <c r="Z40" s="18"/>
      <c r="AA40" s="18"/>
      <c r="AB40" s="18"/>
      <c r="AC40" s="18"/>
      <c r="AD40" s="18"/>
    </row>
    <row r="41" spans="2:30" ht="12.5" x14ac:dyDescent="0.25">
      <c r="Y41" s="18"/>
      <c r="Z41" s="18"/>
      <c r="AA41" s="18"/>
      <c r="AB41" s="18"/>
      <c r="AC41" s="18"/>
      <c r="AD41" s="18"/>
    </row>
    <row r="42" spans="2:30" ht="12.5" x14ac:dyDescent="0.25">
      <c r="Y42" s="18"/>
      <c r="Z42" s="18"/>
      <c r="AA42" s="18"/>
      <c r="AB42" s="18"/>
      <c r="AC42" s="18"/>
      <c r="AD42" s="18"/>
    </row>
    <row r="43" spans="2:30" ht="12.5" x14ac:dyDescent="0.25">
      <c r="Y43" s="18"/>
      <c r="Z43" s="18"/>
      <c r="AA43" s="18"/>
      <c r="AB43" s="18"/>
      <c r="AC43" s="18"/>
      <c r="AD43" s="18"/>
    </row>
    <row r="44" spans="2:30" ht="12.5" x14ac:dyDescent="0.25">
      <c r="Y44" s="18"/>
      <c r="Z44" s="18"/>
      <c r="AA44" s="18"/>
      <c r="AB44" s="18"/>
      <c r="AC44" s="18"/>
      <c r="AD44" s="18"/>
    </row>
    <row r="45" spans="2:30" ht="12.5" x14ac:dyDescent="0.25">
      <c r="Y45" s="18"/>
      <c r="Z45" s="18"/>
      <c r="AA45" s="18"/>
      <c r="AB45" s="18"/>
      <c r="AC45" s="18"/>
      <c r="AD45" s="18"/>
    </row>
    <row r="46" spans="2:30" ht="12.5" x14ac:dyDescent="0.25">
      <c r="Y46" s="18"/>
      <c r="Z46" s="18"/>
      <c r="AA46" s="18"/>
      <c r="AB46" s="18"/>
      <c r="AC46" s="18"/>
      <c r="AD46" s="18"/>
    </row>
    <row r="47" spans="2:30" ht="12.5" x14ac:dyDescent="0.25">
      <c r="Y47" s="18"/>
      <c r="Z47" s="18"/>
      <c r="AA47" s="18"/>
      <c r="AB47" s="18"/>
      <c r="AC47" s="18"/>
      <c r="AD47" s="18"/>
    </row>
    <row r="48" spans="2:30" ht="12.5" x14ac:dyDescent="0.25">
      <c r="Y48" s="18"/>
      <c r="Z48" s="18"/>
      <c r="AA48" s="18"/>
      <c r="AB48" s="18"/>
      <c r="AC48" s="18"/>
      <c r="AD48" s="18"/>
    </row>
    <row r="49" spans="25:30" ht="12.5" x14ac:dyDescent="0.25"/>
    <row r="50" spans="25:30" ht="12.5" x14ac:dyDescent="0.25">
      <c r="Y50" s="19"/>
      <c r="Z50" s="19"/>
      <c r="AA50" s="19"/>
      <c r="AB50" s="19"/>
      <c r="AC50" s="19"/>
      <c r="AD50" s="19"/>
    </row>
  </sheetData>
  <mergeCells count="54">
    <mergeCell ref="R20:R21"/>
    <mergeCell ref="S5:S6"/>
    <mergeCell ref="V5:V6"/>
    <mergeCell ref="V20:V21"/>
    <mergeCell ref="N5:N6"/>
    <mergeCell ref="N20:N21"/>
    <mergeCell ref="AC5:AC6"/>
    <mergeCell ref="AC20:AC21"/>
    <mergeCell ref="O5:O6"/>
    <mergeCell ref="O20:O21"/>
    <mergeCell ref="AB5:AB6"/>
    <mergeCell ref="AB20:AB21"/>
    <mergeCell ref="Z20:Z21"/>
    <mergeCell ref="AA20:AA21"/>
    <mergeCell ref="Y5:Y6"/>
    <mergeCell ref="Z5:Z6"/>
    <mergeCell ref="AA5:AA6"/>
    <mergeCell ref="P5:P6"/>
    <mergeCell ref="Q5:Q6"/>
    <mergeCell ref="R5:R6"/>
    <mergeCell ref="U5:U6"/>
    <mergeCell ref="U20:U21"/>
    <mergeCell ref="F20:F21"/>
    <mergeCell ref="G20:G21"/>
    <mergeCell ref="T5:T6"/>
    <mergeCell ref="T20:T21"/>
    <mergeCell ref="AD20:AD21"/>
    <mergeCell ref="I20:I21"/>
    <mergeCell ref="J20:J21"/>
    <mergeCell ref="K20:K21"/>
    <mergeCell ref="L20:L21"/>
    <mergeCell ref="M20:M21"/>
    <mergeCell ref="P20:P21"/>
    <mergeCell ref="Q20:Q21"/>
    <mergeCell ref="S20:S21"/>
    <mergeCell ref="AD5:AD6"/>
    <mergeCell ref="M5:M6"/>
    <mergeCell ref="Y20:Y21"/>
    <mergeCell ref="C20:C21"/>
    <mergeCell ref="D20:D21"/>
    <mergeCell ref="E20:E21"/>
    <mergeCell ref="W5:W6"/>
    <mergeCell ref="W20:W21"/>
    <mergeCell ref="H20:H21"/>
    <mergeCell ref="I5:I6"/>
    <mergeCell ref="J5:J6"/>
    <mergeCell ref="K5:K6"/>
    <mergeCell ref="L5:L6"/>
    <mergeCell ref="H5:H6"/>
    <mergeCell ref="C5:C6"/>
    <mergeCell ref="D5:D6"/>
    <mergeCell ref="E5:E6"/>
    <mergeCell ref="F5:F6"/>
    <mergeCell ref="G5:G6"/>
  </mergeCells>
  <hyperlinks>
    <hyperlink ref="AD1" location="Menu!A1" display="Back" xr:uid="{FAD73DFE-5460-4CB5-B3AD-DB7092CC669C}"/>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AFCA-005F-4ED4-8025-05342884BAE3}">
  <dimension ref="A1:XFC68"/>
  <sheetViews>
    <sheetView showGridLines="0" zoomScaleNormal="100" workbookViewId="0">
      <pane xSplit="2" ySplit="6" topLeftCell="C7" activePane="bottomRight" state="frozen"/>
      <selection activeCell="B8" sqref="B8"/>
      <selection pane="topRight" activeCell="B8" sqref="B8"/>
      <selection pane="bottomLeft" activeCell="B8" sqref="B8"/>
      <selection pane="bottomRight" activeCell="I4" sqref="I4"/>
    </sheetView>
  </sheetViews>
  <sheetFormatPr defaultColWidth="0" defaultRowHeight="12.5" x14ac:dyDescent="0.25"/>
  <cols>
    <col min="1" max="1" width="2.453125" style="6" customWidth="1"/>
    <col min="2" max="2" width="41.54296875" style="6" bestFit="1" customWidth="1"/>
    <col min="3" max="3" width="20.26953125" style="6" bestFit="1" customWidth="1"/>
    <col min="4" max="9" width="10.54296875" style="6" customWidth="1"/>
    <col min="10" max="13" width="10.54296875" style="6" hidden="1" customWidth="1"/>
    <col min="14" max="17" width="0" style="6" hidden="1" customWidth="1"/>
    <col min="18" max="16384" width="9.1796875" style="6" hidden="1"/>
  </cols>
  <sheetData>
    <row r="1" spans="1:13" x14ac:dyDescent="0.25">
      <c r="I1" s="7" t="s">
        <v>17</v>
      </c>
    </row>
    <row r="2" spans="1:13" ht="15.5" x14ac:dyDescent="0.35">
      <c r="B2" s="8" t="s">
        <v>137</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88"/>
      <c r="C5" s="85"/>
      <c r="D5" s="85"/>
      <c r="E5" s="85"/>
      <c r="F5" s="85"/>
      <c r="G5" s="85"/>
      <c r="H5" s="85"/>
      <c r="I5" s="85"/>
      <c r="J5" s="85"/>
      <c r="K5" s="85"/>
      <c r="L5" s="85"/>
      <c r="M5" s="85"/>
    </row>
    <row r="6" spans="1:13" x14ac:dyDescent="0.25">
      <c r="B6" s="88"/>
      <c r="C6" s="86"/>
      <c r="D6" s="86"/>
      <c r="E6" s="86"/>
      <c r="F6" s="86"/>
      <c r="G6" s="86"/>
      <c r="H6" s="86"/>
      <c r="I6" s="86"/>
      <c r="J6" s="86"/>
      <c r="K6" s="86"/>
      <c r="L6" s="86"/>
      <c r="M6" s="86"/>
    </row>
    <row r="7" spans="1:13" s="12" customFormat="1" ht="13" x14ac:dyDescent="0.25">
      <c r="A7" s="6"/>
      <c r="B7" s="87"/>
      <c r="C7" s="87"/>
      <c r="D7" s="87"/>
      <c r="E7" s="87"/>
      <c r="F7" s="87"/>
      <c r="G7" s="87"/>
      <c r="H7" s="87"/>
      <c r="I7" s="13"/>
      <c r="J7" s="13"/>
      <c r="K7" s="13"/>
      <c r="L7" s="13"/>
      <c r="M7" s="13"/>
    </row>
    <row r="8" spans="1:13" s="12" customFormat="1" ht="13" x14ac:dyDescent="0.3">
      <c r="A8" s="6"/>
      <c r="B8" s="23" t="s">
        <v>4</v>
      </c>
      <c r="C8" s="70" t="s">
        <v>3</v>
      </c>
      <c r="D8" s="25"/>
      <c r="E8" s="13"/>
      <c r="F8" s="13"/>
      <c r="G8" s="13"/>
      <c r="H8" s="13"/>
      <c r="I8" s="13"/>
      <c r="J8" s="13"/>
      <c r="K8" s="13"/>
      <c r="L8" s="13"/>
      <c r="M8" s="13"/>
    </row>
    <row r="9" spans="1:13" s="12" customFormat="1" ht="13" x14ac:dyDescent="0.3">
      <c r="A9" s="6"/>
      <c r="B9" s="23" t="s">
        <v>104</v>
      </c>
      <c r="C9" s="71">
        <v>22831</v>
      </c>
      <c r="D9" s="25"/>
      <c r="E9" s="13"/>
      <c r="F9" s="13"/>
      <c r="G9" s="13"/>
      <c r="H9" s="13"/>
      <c r="I9" s="13"/>
      <c r="J9" s="13"/>
      <c r="K9" s="13"/>
      <c r="L9" s="13"/>
      <c r="M9" s="13"/>
    </row>
    <row r="10" spans="1:13" s="12" customFormat="1" ht="13" x14ac:dyDescent="0.3">
      <c r="A10" s="6"/>
      <c r="B10" s="23" t="s">
        <v>103</v>
      </c>
      <c r="C10" s="70" t="s">
        <v>5</v>
      </c>
      <c r="D10" s="25"/>
      <c r="E10" s="13"/>
      <c r="F10" s="13"/>
      <c r="G10" s="13"/>
      <c r="H10" s="13"/>
      <c r="I10" s="13"/>
      <c r="J10" s="13"/>
      <c r="K10" s="13"/>
      <c r="L10" s="13"/>
      <c r="M10" s="13"/>
    </row>
    <row r="11" spans="1:13" s="15" customFormat="1" ht="13" x14ac:dyDescent="0.3">
      <c r="A11" s="14"/>
      <c r="B11" s="23" t="s">
        <v>97</v>
      </c>
      <c r="C11" s="72" t="s">
        <v>0</v>
      </c>
      <c r="D11" s="24"/>
      <c r="E11" s="11"/>
      <c r="F11" s="11"/>
      <c r="G11" s="11"/>
      <c r="H11" s="11"/>
      <c r="I11" s="11"/>
      <c r="J11" s="11"/>
      <c r="K11" s="11"/>
      <c r="L11" s="11"/>
      <c r="M11" s="11"/>
    </row>
    <row r="12" spans="1:13" s="15" customFormat="1" ht="13" x14ac:dyDescent="0.3">
      <c r="A12" s="14"/>
      <c r="B12" s="23"/>
      <c r="C12" s="74" t="s">
        <v>109</v>
      </c>
      <c r="D12" s="24"/>
      <c r="E12" s="11"/>
      <c r="F12" s="11"/>
      <c r="G12" s="11"/>
      <c r="H12" s="11"/>
      <c r="I12" s="11"/>
      <c r="J12" s="11"/>
      <c r="K12" s="11"/>
      <c r="L12" s="11"/>
      <c r="M12" s="11"/>
    </row>
    <row r="13" spans="1:13" s="12" customFormat="1" ht="13" x14ac:dyDescent="0.3">
      <c r="A13" s="6"/>
      <c r="B13" s="23" t="s">
        <v>96</v>
      </c>
      <c r="C13" s="72" t="s">
        <v>6</v>
      </c>
      <c r="D13" s="25"/>
      <c r="E13" s="13"/>
      <c r="F13" s="13"/>
      <c r="G13" s="13"/>
      <c r="H13" s="13"/>
      <c r="I13" s="13"/>
      <c r="J13" s="13"/>
      <c r="K13" s="13"/>
      <c r="L13" s="13"/>
      <c r="M13" s="13"/>
    </row>
    <row r="14" spans="1:13" s="12" customFormat="1" ht="13" x14ac:dyDescent="0.3">
      <c r="A14" s="6"/>
      <c r="B14" s="16"/>
      <c r="C14" s="11"/>
      <c r="D14" s="11"/>
      <c r="E14" s="11"/>
      <c r="F14" s="11"/>
      <c r="G14" s="11"/>
      <c r="H14" s="11"/>
      <c r="I14" s="11"/>
      <c r="J14" s="11"/>
      <c r="K14" s="11"/>
      <c r="L14" s="11"/>
      <c r="M14" s="11"/>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2" customFormat="1" x14ac:dyDescent="0.25">
      <c r="A17" s="6"/>
      <c r="B17" s="9"/>
      <c r="C17" s="13"/>
      <c r="D17" s="13"/>
      <c r="E17" s="13"/>
      <c r="F17" s="13"/>
      <c r="G17" s="13"/>
      <c r="H17" s="13"/>
      <c r="I17" s="13"/>
      <c r="J17" s="13"/>
      <c r="K17" s="13"/>
      <c r="L17" s="13"/>
      <c r="M17" s="13"/>
    </row>
    <row r="18" spans="1:16383" s="12" customFormat="1" x14ac:dyDescent="0.25">
      <c r="A18" s="6"/>
      <c r="B18" s="9"/>
      <c r="C18" s="13"/>
      <c r="D18" s="13"/>
      <c r="E18" s="13"/>
      <c r="F18" s="13"/>
      <c r="G18" s="13"/>
      <c r="H18" s="13"/>
      <c r="I18" s="13"/>
      <c r="J18" s="13"/>
      <c r="K18" s="13"/>
      <c r="L18" s="13"/>
      <c r="M18" s="13"/>
    </row>
    <row r="19" spans="1:16383" s="12" customFormat="1" x14ac:dyDescent="0.25">
      <c r="A19" s="6"/>
      <c r="B19" s="9"/>
      <c r="C19" s="13"/>
      <c r="D19" s="13"/>
      <c r="E19" s="13"/>
      <c r="F19" s="13"/>
      <c r="G19" s="13"/>
      <c r="H19" s="13"/>
      <c r="I19" s="13"/>
      <c r="J19" s="13"/>
      <c r="K19" s="13"/>
      <c r="L19" s="13"/>
      <c r="M19" s="13"/>
    </row>
    <row r="20" spans="1:16383" s="15" customFormat="1" ht="13" x14ac:dyDescent="0.3">
      <c r="A20" s="14"/>
      <c r="B20" s="16"/>
      <c r="C20" s="11"/>
      <c r="D20" s="11"/>
      <c r="E20" s="11"/>
      <c r="F20" s="11"/>
      <c r="G20" s="11"/>
      <c r="H20" s="11"/>
      <c r="I20" s="11"/>
      <c r="J20" s="11"/>
      <c r="K20" s="11"/>
      <c r="L20" s="11"/>
      <c r="M20" s="11"/>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ht="13" x14ac:dyDescent="0.3">
      <c r="A23" s="6"/>
      <c r="B23" s="16"/>
      <c r="C23" s="11"/>
      <c r="D23" s="11"/>
      <c r="E23" s="11"/>
      <c r="F23" s="11"/>
      <c r="G23" s="11"/>
      <c r="H23" s="11"/>
      <c r="I23" s="11"/>
      <c r="J23" s="11"/>
      <c r="K23" s="11"/>
      <c r="L23" s="11"/>
      <c r="M23" s="11"/>
    </row>
    <row r="24" spans="1:16383" s="12" customFormat="1" x14ac:dyDescent="0.25">
      <c r="A24" s="6"/>
      <c r="B24" s="9"/>
      <c r="C24" s="66"/>
      <c r="D24" s="66"/>
      <c r="E24" s="66"/>
      <c r="F24" s="66"/>
      <c r="G24" s="66"/>
      <c r="H24" s="66"/>
      <c r="I24" s="66"/>
      <c r="J24" s="67"/>
      <c r="K24" s="67"/>
      <c r="L24" s="67"/>
      <c r="M24" s="68"/>
    </row>
    <row r="25" spans="1:16383" s="12" customFormat="1" x14ac:dyDescent="0.25">
      <c r="A25" s="6"/>
      <c r="B25" s="88"/>
      <c r="C25" s="85"/>
      <c r="D25" s="85"/>
      <c r="E25" s="85"/>
      <c r="F25" s="85"/>
      <c r="G25" s="85"/>
      <c r="H25" s="85"/>
      <c r="I25" s="85"/>
      <c r="J25" s="85"/>
      <c r="K25" s="85"/>
      <c r="L25" s="85"/>
      <c r="M25" s="85"/>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row>
    <row r="26" spans="1:16383" s="12" customFormat="1" x14ac:dyDescent="0.25">
      <c r="A26" s="6"/>
      <c r="B26" s="88"/>
      <c r="C26" s="85"/>
      <c r="D26" s="85"/>
      <c r="E26" s="85"/>
      <c r="F26" s="85"/>
      <c r="G26" s="85"/>
      <c r="H26" s="85"/>
      <c r="I26" s="85"/>
      <c r="J26" s="86"/>
      <c r="K26" s="86"/>
      <c r="L26" s="86"/>
      <c r="M26" s="8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row>
    <row r="27" spans="1:16383" s="12" customFormat="1" x14ac:dyDescent="0.25">
      <c r="A27" s="6"/>
      <c r="B27" s="9"/>
      <c r="C27" s="17"/>
      <c r="D27" s="17"/>
      <c r="E27" s="17"/>
      <c r="F27" s="17"/>
      <c r="G27" s="17"/>
      <c r="H27" s="17"/>
      <c r="I27" s="17"/>
      <c r="J27" s="17"/>
      <c r="K27" s="17"/>
      <c r="L27" s="17"/>
      <c r="M27" s="17"/>
    </row>
    <row r="28" spans="1:16383" s="12" customFormat="1" x14ac:dyDescent="0.25">
      <c r="A28" s="6"/>
      <c r="B28" s="9"/>
      <c r="C28" s="17"/>
      <c r="D28" s="17"/>
      <c r="E28" s="17"/>
      <c r="F28" s="17"/>
      <c r="G28" s="17"/>
      <c r="H28" s="17"/>
      <c r="I28" s="17"/>
      <c r="J28" s="17"/>
      <c r="K28" s="17"/>
      <c r="L28" s="17"/>
      <c r="M28" s="17"/>
    </row>
    <row r="29" spans="1:16383" s="12" customFormat="1" x14ac:dyDescent="0.25">
      <c r="A29" s="6"/>
      <c r="B29" s="9"/>
      <c r="C29" s="17"/>
      <c r="D29" s="17"/>
      <c r="E29" s="17"/>
      <c r="F29" s="17"/>
      <c r="G29" s="17"/>
      <c r="H29" s="17"/>
      <c r="I29" s="17"/>
      <c r="J29" s="17"/>
      <c r="K29" s="17"/>
      <c r="L29" s="17"/>
      <c r="M29" s="17"/>
    </row>
    <row r="30" spans="1:16383" s="12" customFormat="1" x14ac:dyDescent="0.25">
      <c r="A30" s="6"/>
      <c r="B30" s="9"/>
      <c r="C30" s="17"/>
      <c r="D30" s="17"/>
      <c r="E30" s="17"/>
      <c r="F30" s="17"/>
      <c r="G30" s="17"/>
      <c r="H30" s="17"/>
      <c r="I30" s="17"/>
      <c r="J30" s="17"/>
      <c r="K30" s="17"/>
      <c r="L30" s="17"/>
      <c r="M30" s="17"/>
    </row>
    <row r="31" spans="1:16383" s="12" customFormat="1" ht="13" x14ac:dyDescent="0.3">
      <c r="A31" s="6"/>
      <c r="B31" s="16"/>
      <c r="C31" s="69"/>
      <c r="D31" s="69"/>
      <c r="E31" s="69"/>
      <c r="F31" s="69"/>
      <c r="G31" s="69"/>
      <c r="H31" s="69"/>
      <c r="I31" s="69"/>
      <c r="J31" s="69"/>
      <c r="K31" s="69"/>
      <c r="L31" s="69"/>
      <c r="M31" s="69"/>
    </row>
    <row r="32" spans="1:16383" x14ac:dyDescent="0.25">
      <c r="J32" s="18"/>
      <c r="K32" s="18"/>
      <c r="L32" s="18"/>
      <c r="M32" s="18"/>
    </row>
    <row r="33" spans="10:13" x14ac:dyDescent="0.25">
      <c r="J33" s="18"/>
      <c r="K33" s="18"/>
      <c r="L33" s="18"/>
      <c r="M33" s="18"/>
    </row>
    <row r="34" spans="10:13" x14ac:dyDescent="0.25">
      <c r="J34" s="18"/>
      <c r="K34" s="18"/>
      <c r="L34" s="18"/>
      <c r="M34" s="18"/>
    </row>
    <row r="35" spans="10:13" x14ac:dyDescent="0.25">
      <c r="J35" s="18"/>
      <c r="K35" s="18"/>
      <c r="L35" s="18"/>
      <c r="M35" s="18"/>
    </row>
    <row r="36" spans="10:13" x14ac:dyDescent="0.25">
      <c r="J36" s="18"/>
      <c r="K36" s="18"/>
      <c r="L36" s="18"/>
      <c r="M36" s="18"/>
    </row>
    <row r="37" spans="10:13" x14ac:dyDescent="0.25">
      <c r="J37" s="18"/>
      <c r="K37" s="18"/>
      <c r="L37" s="18"/>
      <c r="M37" s="18"/>
    </row>
    <row r="38" spans="10:13" x14ac:dyDescent="0.25">
      <c r="J38" s="18"/>
      <c r="K38" s="18"/>
      <c r="L38" s="18"/>
      <c r="M38" s="18"/>
    </row>
    <row r="39" spans="10:13" x14ac:dyDescent="0.25">
      <c r="J39" s="18"/>
      <c r="K39" s="18"/>
      <c r="L39" s="18"/>
      <c r="M39" s="18"/>
    </row>
    <row r="40" spans="10:13" x14ac:dyDescent="0.25">
      <c r="J40" s="18"/>
      <c r="K40" s="18"/>
      <c r="L40" s="18"/>
      <c r="M40" s="18"/>
    </row>
    <row r="41" spans="10:13" x14ac:dyDescent="0.25">
      <c r="J41" s="18"/>
      <c r="K41" s="18"/>
      <c r="L41" s="18"/>
      <c r="M41" s="18"/>
    </row>
    <row r="42" spans="10:13" x14ac:dyDescent="0.25">
      <c r="J42" s="18"/>
      <c r="K42" s="18"/>
      <c r="L42" s="18"/>
      <c r="M42" s="18"/>
    </row>
    <row r="43" spans="10:13" x14ac:dyDescent="0.25">
      <c r="J43" s="18"/>
      <c r="K43" s="18"/>
      <c r="L43" s="18"/>
      <c r="M43" s="18"/>
    </row>
    <row r="44" spans="10:13" x14ac:dyDescent="0.25">
      <c r="J44" s="18"/>
      <c r="K44" s="18"/>
      <c r="L44" s="18"/>
      <c r="M44" s="18"/>
    </row>
    <row r="45" spans="10:13" x14ac:dyDescent="0.25">
      <c r="J45" s="18"/>
      <c r="K45" s="18"/>
      <c r="L45" s="18"/>
      <c r="M45" s="18"/>
    </row>
    <row r="46" spans="10:13" x14ac:dyDescent="0.25">
      <c r="J46" s="18"/>
      <c r="K46" s="18"/>
      <c r="L46" s="18"/>
      <c r="M46" s="18"/>
    </row>
    <row r="47" spans="10:13" x14ac:dyDescent="0.25">
      <c r="J47" s="18"/>
      <c r="K47" s="18"/>
      <c r="L47" s="18"/>
      <c r="M47" s="18"/>
    </row>
    <row r="48" spans="10: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ht="13" x14ac:dyDescent="0.3">
      <c r="B57" s="14"/>
      <c r="C57" s="14"/>
      <c r="D57" s="14"/>
      <c r="E57" s="14"/>
      <c r="F57" s="14"/>
      <c r="G57" s="14"/>
      <c r="H57" s="14"/>
      <c r="I57" s="14"/>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x14ac:dyDescent="0.25">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8" spans="10:13" x14ac:dyDescent="0.25">
      <c r="K68" s="19"/>
      <c r="L68" s="19"/>
      <c r="M68" s="19"/>
    </row>
  </sheetData>
  <mergeCells count="25">
    <mergeCell ref="M5:M6"/>
    <mergeCell ref="B5:B6"/>
    <mergeCell ref="C5:C6"/>
    <mergeCell ref="D5:D6"/>
    <mergeCell ref="E5:E6"/>
    <mergeCell ref="F5:F6"/>
    <mergeCell ref="G5:G6"/>
    <mergeCell ref="H5:H6"/>
    <mergeCell ref="I5:I6"/>
    <mergeCell ref="J5:J6"/>
    <mergeCell ref="K5:K6"/>
    <mergeCell ref="L5:L6"/>
    <mergeCell ref="B7:H7"/>
    <mergeCell ref="B25:B26"/>
    <mergeCell ref="C25:C26"/>
    <mergeCell ref="D25:D26"/>
    <mergeCell ref="E25:E26"/>
    <mergeCell ref="F25:F26"/>
    <mergeCell ref="G25:G26"/>
    <mergeCell ref="H25:H26"/>
    <mergeCell ref="I25:I26"/>
    <mergeCell ref="J25:J26"/>
    <mergeCell ref="K25:K26"/>
    <mergeCell ref="L25:L26"/>
    <mergeCell ref="M25:M26"/>
  </mergeCells>
  <hyperlinks>
    <hyperlink ref="C11" r:id="rId1" xr:uid="{6638C6E8-5F3A-48A8-A588-52B2B527B7D5}"/>
    <hyperlink ref="I1" location="Menu!A1" display="Back" xr:uid="{F1FA10F4-58A7-4690-85F1-8D85D9C3437D}"/>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EEC5-449C-4629-B5EA-3BC1BE4DC8F9}">
  <dimension ref="A1:XFC73"/>
  <sheetViews>
    <sheetView showGridLines="0" zoomScaleNormal="100" workbookViewId="0">
      <pane xSplit="2" ySplit="6" topLeftCell="D7" activePane="bottomRight" state="frozen"/>
      <selection activeCell="B8" sqref="B8"/>
      <selection pane="topRight" activeCell="B8" sqref="B8"/>
      <selection pane="bottomLeft" activeCell="B8" sqref="B8"/>
      <selection pane="bottomRight" activeCell="I4" sqref="I4"/>
    </sheetView>
  </sheetViews>
  <sheetFormatPr defaultColWidth="0" defaultRowHeight="12.5" x14ac:dyDescent="0.25"/>
  <cols>
    <col min="1" max="1" width="2.453125" style="6" customWidth="1"/>
    <col min="2" max="2" width="56" style="6" bestFit="1" customWidth="1"/>
    <col min="3" max="9" width="10.54296875" style="6" customWidth="1"/>
    <col min="10" max="13" width="10.54296875" style="6" hidden="1" customWidth="1"/>
    <col min="14" max="17" width="0" style="6" hidden="1" customWidth="1"/>
    <col min="18" max="16384" width="9.1796875" style="6" hidden="1"/>
  </cols>
  <sheetData>
    <row r="1" spans="1:13" x14ac:dyDescent="0.25">
      <c r="I1" s="7" t="s">
        <v>17</v>
      </c>
    </row>
    <row r="2" spans="1:13" ht="15.5" x14ac:dyDescent="0.35">
      <c r="B2" s="8" t="s">
        <v>138</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88"/>
      <c r="C5" s="85"/>
      <c r="D5" s="85"/>
      <c r="E5" s="85"/>
      <c r="F5" s="85"/>
      <c r="G5" s="85"/>
      <c r="H5" s="85"/>
      <c r="I5" s="85"/>
      <c r="J5" s="85"/>
      <c r="K5" s="85"/>
      <c r="L5" s="85"/>
      <c r="M5" s="85"/>
    </row>
    <row r="6" spans="1:13" x14ac:dyDescent="0.25">
      <c r="B6" s="88"/>
      <c r="C6" s="86"/>
      <c r="D6" s="86"/>
      <c r="E6" s="86"/>
      <c r="F6" s="86"/>
      <c r="G6" s="86"/>
      <c r="H6" s="86"/>
      <c r="I6" s="86"/>
      <c r="J6" s="86"/>
      <c r="K6" s="86"/>
      <c r="L6" s="86"/>
      <c r="M6" s="86"/>
    </row>
    <row r="7" spans="1:13" s="12" customFormat="1" ht="13" customHeight="1" x14ac:dyDescent="0.3">
      <c r="A7" s="6"/>
      <c r="B7" s="89" t="s">
        <v>102</v>
      </c>
      <c r="C7" s="89"/>
      <c r="D7" s="89"/>
      <c r="E7" s="89"/>
      <c r="F7" s="89"/>
      <c r="G7" s="89"/>
      <c r="H7" s="89"/>
      <c r="I7" s="11"/>
      <c r="J7" s="11"/>
      <c r="K7" s="11"/>
      <c r="L7" s="11"/>
      <c r="M7" s="11"/>
    </row>
    <row r="8" spans="1:13" s="12" customFormat="1" x14ac:dyDescent="0.25">
      <c r="A8" s="6"/>
      <c r="B8" s="89"/>
      <c r="C8" s="89"/>
      <c r="D8" s="89"/>
      <c r="E8" s="89"/>
      <c r="F8" s="89"/>
      <c r="G8" s="89"/>
      <c r="H8" s="89"/>
      <c r="I8" s="13"/>
      <c r="J8" s="13"/>
      <c r="K8" s="13"/>
      <c r="L8" s="13"/>
      <c r="M8" s="13"/>
    </row>
    <row r="9" spans="1:13" s="15" customFormat="1" ht="13" x14ac:dyDescent="0.3">
      <c r="A9" s="14"/>
      <c r="B9" s="89"/>
      <c r="C9" s="89"/>
      <c r="D9" s="89"/>
      <c r="E9" s="89"/>
      <c r="F9" s="89"/>
      <c r="G9" s="89"/>
      <c r="H9" s="89"/>
      <c r="I9" s="11"/>
      <c r="J9" s="11"/>
      <c r="K9" s="11"/>
      <c r="L9" s="11"/>
      <c r="M9" s="11"/>
    </row>
    <row r="10" spans="1:13" s="12" customFormat="1" x14ac:dyDescent="0.25">
      <c r="A10" s="6"/>
      <c r="B10" s="89"/>
      <c r="C10" s="89"/>
      <c r="D10" s="89"/>
      <c r="E10" s="89"/>
      <c r="F10" s="89"/>
      <c r="G10" s="89"/>
      <c r="H10" s="89"/>
      <c r="I10" s="13"/>
      <c r="J10" s="13"/>
      <c r="K10" s="13"/>
      <c r="L10" s="13"/>
      <c r="M10" s="13"/>
    </row>
    <row r="11" spans="1:13" s="12" customFormat="1" ht="13" x14ac:dyDescent="0.3">
      <c r="A11" s="6"/>
      <c r="B11" s="89"/>
      <c r="C11" s="89"/>
      <c r="D11" s="89"/>
      <c r="E11" s="89"/>
      <c r="F11" s="89"/>
      <c r="G11" s="89"/>
      <c r="H11" s="89"/>
      <c r="I11" s="11"/>
      <c r="J11" s="11"/>
      <c r="K11" s="11"/>
      <c r="L11" s="11"/>
      <c r="M11" s="11"/>
    </row>
    <row r="12" spans="1:13" s="12" customFormat="1" x14ac:dyDescent="0.25">
      <c r="A12" s="6"/>
      <c r="B12" s="89"/>
      <c r="C12" s="89"/>
      <c r="D12" s="89"/>
      <c r="E12" s="89"/>
      <c r="F12" s="89"/>
      <c r="G12" s="89"/>
      <c r="H12" s="89"/>
      <c r="I12" s="13"/>
      <c r="J12" s="13"/>
      <c r="K12" s="13"/>
      <c r="L12" s="13"/>
      <c r="M12" s="13"/>
    </row>
    <row r="13" spans="1:13" s="12" customFormat="1" x14ac:dyDescent="0.25">
      <c r="A13" s="6"/>
      <c r="B13" s="89"/>
      <c r="C13" s="89"/>
      <c r="D13" s="89"/>
      <c r="E13" s="89"/>
      <c r="F13" s="89"/>
      <c r="G13" s="89"/>
      <c r="H13" s="89"/>
      <c r="I13" s="13"/>
      <c r="J13" s="13"/>
      <c r="K13" s="13"/>
      <c r="L13" s="13"/>
      <c r="M13" s="13"/>
    </row>
    <row r="14" spans="1:13" s="12" customFormat="1" x14ac:dyDescent="0.25">
      <c r="A14" s="6"/>
      <c r="B14" s="89"/>
      <c r="C14" s="89"/>
      <c r="D14" s="89"/>
      <c r="E14" s="89"/>
      <c r="F14" s="89"/>
      <c r="G14" s="89"/>
      <c r="H14" s="89"/>
      <c r="I14" s="13"/>
      <c r="J14" s="13"/>
      <c r="K14" s="13"/>
      <c r="L14" s="13"/>
      <c r="M14" s="13"/>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5" customFormat="1" ht="13" x14ac:dyDescent="0.3">
      <c r="A17" s="14"/>
      <c r="B17" s="16"/>
      <c r="C17" s="11"/>
      <c r="D17" s="11"/>
      <c r="E17" s="11"/>
      <c r="F17" s="11"/>
      <c r="G17" s="11"/>
      <c r="H17" s="11"/>
      <c r="I17" s="11"/>
      <c r="J17" s="11"/>
      <c r="K17" s="11"/>
      <c r="L17" s="11"/>
      <c r="M17" s="11"/>
    </row>
    <row r="18" spans="1:16383" s="12" customFormat="1" x14ac:dyDescent="0.25">
      <c r="A18" s="6"/>
      <c r="B18" s="9"/>
      <c r="C18" s="13"/>
      <c r="D18" s="13"/>
      <c r="E18" s="13"/>
      <c r="F18" s="13"/>
      <c r="G18" s="13"/>
      <c r="H18" s="13"/>
      <c r="I18" s="13"/>
      <c r="J18" s="13"/>
      <c r="K18" s="13"/>
      <c r="L18" s="13"/>
      <c r="M18" s="13"/>
    </row>
    <row r="19" spans="1:16383" s="12" customFormat="1" ht="13" x14ac:dyDescent="0.3">
      <c r="A19" s="6"/>
      <c r="B19" s="16"/>
      <c r="C19" s="11"/>
      <c r="D19" s="11"/>
      <c r="E19" s="11"/>
      <c r="F19" s="11"/>
      <c r="G19" s="11"/>
      <c r="H19" s="11"/>
      <c r="I19" s="11"/>
      <c r="J19" s="11"/>
      <c r="K19" s="11"/>
      <c r="L19" s="11"/>
      <c r="M19" s="11"/>
    </row>
    <row r="20" spans="1:16383" s="12" customFormat="1" x14ac:dyDescent="0.25">
      <c r="A20" s="6"/>
      <c r="B20" s="9"/>
      <c r="C20" s="13"/>
      <c r="D20" s="13"/>
      <c r="E20" s="13"/>
      <c r="F20" s="13"/>
      <c r="G20" s="13"/>
      <c r="H20" s="13"/>
      <c r="I20" s="13"/>
      <c r="J20" s="13"/>
      <c r="K20" s="13"/>
      <c r="L20" s="13"/>
      <c r="M20" s="13"/>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x14ac:dyDescent="0.25">
      <c r="A23" s="6"/>
      <c r="B23" s="9"/>
      <c r="C23" s="13"/>
      <c r="D23" s="13"/>
      <c r="E23" s="13"/>
      <c r="F23" s="13"/>
      <c r="G23" s="13"/>
      <c r="H23" s="13"/>
      <c r="I23" s="13"/>
      <c r="J23" s="13"/>
      <c r="K23" s="13"/>
      <c r="L23" s="13"/>
      <c r="M23" s="13"/>
    </row>
    <row r="24" spans="1:16383" s="12" customFormat="1" x14ac:dyDescent="0.25">
      <c r="A24" s="6"/>
      <c r="B24" s="9"/>
      <c r="C24" s="13"/>
      <c r="D24" s="13"/>
      <c r="E24" s="13"/>
      <c r="F24" s="13"/>
      <c r="G24" s="13"/>
      <c r="H24" s="13"/>
      <c r="I24" s="13"/>
      <c r="J24" s="13"/>
      <c r="K24" s="13"/>
      <c r="L24" s="13"/>
      <c r="M24" s="13"/>
    </row>
    <row r="25" spans="1:16383" s="15" customFormat="1" ht="13" x14ac:dyDescent="0.3">
      <c r="A25" s="14"/>
      <c r="B25" s="16"/>
      <c r="C25" s="11"/>
      <c r="D25" s="11"/>
      <c r="E25" s="11"/>
      <c r="F25" s="11"/>
      <c r="G25" s="11"/>
      <c r="H25" s="11"/>
      <c r="I25" s="11"/>
      <c r="J25" s="11"/>
      <c r="K25" s="11"/>
      <c r="L25" s="11"/>
      <c r="M25" s="11"/>
    </row>
    <row r="26" spans="1:16383" s="12" customFormat="1" x14ac:dyDescent="0.25">
      <c r="A26" s="6"/>
      <c r="B26" s="9"/>
      <c r="C26" s="13"/>
      <c r="D26" s="13"/>
      <c r="E26" s="13"/>
      <c r="F26" s="13"/>
      <c r="G26" s="13"/>
      <c r="H26" s="13"/>
      <c r="I26" s="13"/>
      <c r="J26" s="13"/>
      <c r="K26" s="13"/>
      <c r="L26" s="13"/>
      <c r="M26" s="13"/>
    </row>
    <row r="27" spans="1:16383" s="12" customFormat="1" x14ac:dyDescent="0.25">
      <c r="A27" s="6"/>
      <c r="B27" s="9"/>
      <c r="C27" s="13"/>
      <c r="D27" s="13"/>
      <c r="E27" s="13"/>
      <c r="F27" s="13"/>
      <c r="G27" s="13"/>
      <c r="H27" s="13"/>
      <c r="I27" s="13"/>
      <c r="J27" s="13"/>
      <c r="K27" s="13"/>
      <c r="L27" s="13"/>
      <c r="M27" s="13"/>
    </row>
    <row r="28" spans="1:16383" s="12" customFormat="1" ht="13" x14ac:dyDescent="0.3">
      <c r="A28" s="6"/>
      <c r="B28" s="16"/>
      <c r="C28" s="11"/>
      <c r="D28" s="11"/>
      <c r="E28" s="11"/>
      <c r="F28" s="11"/>
      <c r="G28" s="11"/>
      <c r="H28" s="11"/>
      <c r="I28" s="11"/>
      <c r="J28" s="11"/>
      <c r="K28" s="11"/>
      <c r="L28" s="11"/>
      <c r="M28" s="11"/>
    </row>
    <row r="29" spans="1:16383" s="12" customFormat="1" x14ac:dyDescent="0.25">
      <c r="A29" s="6"/>
      <c r="B29" s="9"/>
      <c r="C29" s="66"/>
      <c r="D29" s="66"/>
      <c r="E29" s="66"/>
      <c r="F29" s="66"/>
      <c r="G29" s="66"/>
      <c r="H29" s="66"/>
      <c r="I29" s="66"/>
      <c r="J29" s="67"/>
      <c r="K29" s="67"/>
      <c r="L29" s="67"/>
      <c r="M29" s="68"/>
    </row>
    <row r="30" spans="1:16383" s="12" customFormat="1" x14ac:dyDescent="0.25">
      <c r="A30" s="6"/>
      <c r="B30" s="88"/>
      <c r="C30" s="85"/>
      <c r="D30" s="85"/>
      <c r="E30" s="85"/>
      <c r="F30" s="85"/>
      <c r="G30" s="85"/>
      <c r="H30" s="85"/>
      <c r="I30" s="85"/>
      <c r="J30" s="85"/>
      <c r="K30" s="85"/>
      <c r="L30" s="85"/>
      <c r="M30" s="85"/>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row>
    <row r="31" spans="1:16383" s="12" customFormat="1" x14ac:dyDescent="0.25">
      <c r="A31" s="6"/>
      <c r="B31" s="88"/>
      <c r="C31" s="85"/>
      <c r="D31" s="85"/>
      <c r="E31" s="85"/>
      <c r="F31" s="85"/>
      <c r="G31" s="85"/>
      <c r="H31" s="85"/>
      <c r="I31" s="85"/>
      <c r="J31" s="86"/>
      <c r="K31" s="86"/>
      <c r="L31" s="86"/>
      <c r="M31" s="8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row>
    <row r="32" spans="1:16383" s="12" customFormat="1" x14ac:dyDescent="0.25">
      <c r="A32" s="6"/>
      <c r="B32" s="9"/>
      <c r="C32" s="17"/>
      <c r="D32" s="17"/>
      <c r="E32" s="17"/>
      <c r="F32" s="17"/>
      <c r="G32" s="17"/>
      <c r="H32" s="17"/>
      <c r="I32" s="17"/>
      <c r="J32" s="17"/>
      <c r="K32" s="17"/>
      <c r="L32" s="17"/>
      <c r="M32" s="17"/>
    </row>
    <row r="33" spans="1:13" s="12" customFormat="1" x14ac:dyDescent="0.25">
      <c r="A33" s="6"/>
      <c r="B33" s="9"/>
      <c r="C33" s="17"/>
      <c r="D33" s="17"/>
      <c r="E33" s="17"/>
      <c r="F33" s="17"/>
      <c r="G33" s="17"/>
      <c r="H33" s="17"/>
      <c r="I33" s="17"/>
      <c r="J33" s="17"/>
      <c r="K33" s="17"/>
      <c r="L33" s="17"/>
      <c r="M33" s="17"/>
    </row>
    <row r="34" spans="1:13" s="12" customFormat="1" x14ac:dyDescent="0.25">
      <c r="A34" s="6"/>
      <c r="B34" s="9"/>
      <c r="C34" s="17"/>
      <c r="D34" s="17"/>
      <c r="E34" s="17"/>
      <c r="F34" s="17"/>
      <c r="G34" s="17"/>
      <c r="H34" s="17"/>
      <c r="I34" s="17"/>
      <c r="J34" s="17"/>
      <c r="K34" s="17"/>
      <c r="L34" s="17"/>
      <c r="M34" s="17"/>
    </row>
    <row r="35" spans="1:13" s="12" customFormat="1" x14ac:dyDescent="0.25">
      <c r="A35" s="6"/>
      <c r="B35" s="9"/>
      <c r="C35" s="17"/>
      <c r="D35" s="17"/>
      <c r="E35" s="17"/>
      <c r="F35" s="17"/>
      <c r="G35" s="17"/>
      <c r="H35" s="17"/>
      <c r="I35" s="17"/>
      <c r="J35" s="17"/>
      <c r="K35" s="17"/>
      <c r="L35" s="17"/>
      <c r="M35" s="17"/>
    </row>
    <row r="36" spans="1:13" s="12" customFormat="1" ht="13" x14ac:dyDescent="0.3">
      <c r="A36" s="6"/>
      <c r="B36" s="16"/>
      <c r="C36" s="69"/>
      <c r="D36" s="69"/>
      <c r="E36" s="69"/>
      <c r="F36" s="69"/>
      <c r="G36" s="69"/>
      <c r="H36" s="69"/>
      <c r="I36" s="69"/>
      <c r="J36" s="69"/>
      <c r="K36" s="69"/>
      <c r="L36" s="69"/>
      <c r="M36" s="69"/>
    </row>
    <row r="37" spans="1:13" x14ac:dyDescent="0.25">
      <c r="J37" s="18"/>
      <c r="K37" s="18"/>
      <c r="L37" s="18"/>
      <c r="M37" s="18"/>
    </row>
    <row r="38" spans="1:13" x14ac:dyDescent="0.25">
      <c r="J38" s="18"/>
      <c r="K38" s="18"/>
      <c r="L38" s="18"/>
      <c r="M38" s="18"/>
    </row>
    <row r="39" spans="1:13" x14ac:dyDescent="0.25">
      <c r="J39" s="18"/>
      <c r="K39" s="18"/>
      <c r="L39" s="18"/>
      <c r="M39" s="18"/>
    </row>
    <row r="40" spans="1:13" x14ac:dyDescent="0.25">
      <c r="J40" s="18"/>
      <c r="K40" s="18"/>
      <c r="L40" s="18"/>
      <c r="M40" s="18"/>
    </row>
    <row r="41" spans="1:13" x14ac:dyDescent="0.25">
      <c r="J41" s="18"/>
      <c r="K41" s="18"/>
      <c r="L41" s="18"/>
      <c r="M41" s="18"/>
    </row>
    <row r="42" spans="1:13" x14ac:dyDescent="0.25">
      <c r="J42" s="18"/>
      <c r="K42" s="18"/>
      <c r="L42" s="18"/>
      <c r="M42" s="18"/>
    </row>
    <row r="43" spans="1:13" x14ac:dyDescent="0.25">
      <c r="J43" s="18"/>
      <c r="K43" s="18"/>
      <c r="L43" s="18"/>
      <c r="M43" s="18"/>
    </row>
    <row r="44" spans="1:13" x14ac:dyDescent="0.25">
      <c r="J44" s="18"/>
      <c r="K44" s="18"/>
      <c r="L44" s="18"/>
      <c r="M44" s="18"/>
    </row>
    <row r="45" spans="1:13" x14ac:dyDescent="0.25">
      <c r="J45" s="18"/>
      <c r="K45" s="18"/>
      <c r="L45" s="18"/>
      <c r="M45" s="18"/>
    </row>
    <row r="46" spans="1:13" x14ac:dyDescent="0.25">
      <c r="J46" s="18"/>
      <c r="K46" s="18"/>
      <c r="L46" s="18"/>
      <c r="M46" s="18"/>
    </row>
    <row r="47" spans="1:13" x14ac:dyDescent="0.25">
      <c r="J47" s="18"/>
      <c r="K47" s="18"/>
      <c r="L47" s="18"/>
      <c r="M47" s="18"/>
    </row>
    <row r="48" spans="1: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x14ac:dyDescent="0.25">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ht="13" x14ac:dyDescent="0.3">
      <c r="B62" s="14"/>
      <c r="C62" s="14"/>
      <c r="D62" s="14"/>
      <c r="E62" s="14"/>
      <c r="F62" s="14"/>
      <c r="G62" s="14"/>
      <c r="H62" s="14"/>
      <c r="I62" s="14"/>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7" spans="10:13" x14ac:dyDescent="0.25">
      <c r="J67" s="18"/>
      <c r="K67" s="18"/>
      <c r="L67" s="18"/>
      <c r="M67" s="18"/>
    </row>
    <row r="68" spans="10:13" x14ac:dyDescent="0.25">
      <c r="J68" s="18"/>
      <c r="K68" s="18"/>
      <c r="L68" s="18"/>
      <c r="M68" s="18"/>
    </row>
    <row r="69" spans="10:13" x14ac:dyDescent="0.25">
      <c r="J69" s="18"/>
      <c r="K69" s="18"/>
      <c r="L69" s="18"/>
      <c r="M69" s="18"/>
    </row>
    <row r="70" spans="10:13" x14ac:dyDescent="0.25">
      <c r="J70" s="18"/>
      <c r="K70" s="18"/>
      <c r="L70" s="18"/>
      <c r="M70" s="18"/>
    </row>
    <row r="71" spans="10:13" x14ac:dyDescent="0.25">
      <c r="J71" s="18"/>
      <c r="K71" s="18"/>
      <c r="L71" s="18"/>
      <c r="M71" s="18"/>
    </row>
    <row r="73" spans="10:13" x14ac:dyDescent="0.25">
      <c r="K73" s="19"/>
      <c r="L73" s="19"/>
      <c r="M73" s="19"/>
    </row>
  </sheetData>
  <mergeCells count="25">
    <mergeCell ref="B7:H14"/>
    <mergeCell ref="H30:H31"/>
    <mergeCell ref="I30:I31"/>
    <mergeCell ref="J30:J31"/>
    <mergeCell ref="K30:K31"/>
    <mergeCell ref="L30:L31"/>
    <mergeCell ref="M30:M31"/>
    <mergeCell ref="B30:B31"/>
    <mergeCell ref="C30:C31"/>
    <mergeCell ref="D30:D31"/>
    <mergeCell ref="E30:E31"/>
    <mergeCell ref="F30:F31"/>
    <mergeCell ref="G30:G31"/>
    <mergeCell ref="M5:M6"/>
    <mergeCell ref="B5:B6"/>
    <mergeCell ref="C5:C6"/>
    <mergeCell ref="D5:D6"/>
    <mergeCell ref="E5:E6"/>
    <mergeCell ref="F5:F6"/>
    <mergeCell ref="G5:G6"/>
    <mergeCell ref="H5:H6"/>
    <mergeCell ref="I5:I6"/>
    <mergeCell ref="J5:J6"/>
    <mergeCell ref="K5:K6"/>
    <mergeCell ref="L5:L6"/>
  </mergeCells>
  <hyperlinks>
    <hyperlink ref="I1" location="Menu!A1" display="Back" xr:uid="{AAC15063-E02D-4AF6-A319-24D89039A4F5}"/>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Menu</vt:lpstr>
      <vt:lpstr>1. IS and EBITDA</vt:lpstr>
      <vt:lpstr>2. BS</vt:lpstr>
      <vt:lpstr>3. CF</vt:lpstr>
      <vt:lpstr>4. Revenue</vt:lpstr>
      <vt:lpstr>5. Co Info</vt:lpstr>
      <vt:lpstr>6. 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Crissian Massami Higa Chinen</dc:creator>
  <cp:lastModifiedBy>Daniela Balle de Castro Zabisky</cp:lastModifiedBy>
  <dcterms:created xsi:type="dcterms:W3CDTF">2015-06-05T18:19:34Z</dcterms:created>
  <dcterms:modified xsi:type="dcterms:W3CDTF">2025-05-15T21:36:11Z</dcterms:modified>
</cp:coreProperties>
</file>